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8_{DD359BE9-DEC6-412E-BFC2-9A2AC414A60A}" xr6:coauthVersionLast="47" xr6:coauthVersionMax="47" xr10:uidLastSave="{00000000-0000-0000-0000-000000000000}"/>
  <bookViews>
    <workbookView xWindow="-120" yWindow="-120" windowWidth="29040" windowHeight="15720" xr2:uid="{129C7DBD-CEE4-442C-8CBB-F232B5D441BF}"/>
  </bookViews>
  <sheets>
    <sheet name="งบหน้าสรุป" sheetId="1" r:id="rId1"/>
    <sheet name="รายงาน" sheetId="4" r:id="rId2"/>
    <sheet name="Sheet3" sheetId="3" r:id="rId3"/>
  </sheets>
  <externalReferences>
    <externalReference r:id="rId4"/>
  </externalReferences>
  <definedNames>
    <definedName name="JR_PAGE_ANCHOR_0_1">#REF!</definedName>
    <definedName name="_xlnm.Print_Titles" localSheetId="1">รายงาน!$1:$9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G12" i="1" s="1"/>
  <c r="E12" i="1"/>
  <c r="D12" i="1"/>
  <c r="C12" i="1"/>
  <c r="G11" i="1"/>
  <c r="G9" i="1"/>
  <c r="G8" i="1"/>
  <c r="G7" i="1"/>
  <c r="G10" i="1" l="1"/>
</calcChain>
</file>

<file path=xl/sharedStrings.xml><?xml version="1.0" encoding="utf-8"?>
<sst xmlns="http://schemas.openxmlformats.org/spreadsheetml/2006/main" count="172" uniqueCount="87">
  <si>
    <t>งบหน้าสรุปผลการพิจารณาการจัดซื้อจัดจ้าง ของเทศบาลตำบลเขาพระ</t>
  </si>
  <si>
    <t>ประจำปีงบประมาณ 2568 (เดือนพฤศจิกายน 2567)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</si>
  <si>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</si>
  <si>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</si>
  <si>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</si>
  <si>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</si>
  <si>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</si>
  <si>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</si>
  <si>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</si>
  <si>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</si>
  <si>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</si>
  <si>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</si>
  <si>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</si>
  <si>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</si>
  <si>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</si>
  <si>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</si>
  <si>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</si>
  <si>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</si>
  <si>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</si>
  <si>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</si>
  <si>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</si>
  <si>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</si>
  <si>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</si>
  <si>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เงินงบประมาณ</t>
  </si>
  <si>
    <t>บซ. 10/2568 ลว. 6 พย. 67</t>
  </si>
  <si>
    <t>เสนอราคาต่ำสุด คุณสมบัติครบถ้วน</t>
  </si>
  <si>
    <t>เค เอ็ม ออโต้ซาวด์</t>
  </si>
  <si>
    <t>เฉพาะเจาะจง</t>
  </si>
  <si>
    <t>ซื้อวัสดุยานพาหนะและขนส่ง</t>
  </si>
  <si>
    <t>เงินสะสม</t>
  </si>
  <si>
    <t>สจ.15/2568 ลว. 29 พย. 67</t>
  </si>
  <si>
    <t>หจก.สาวรีการโยธา</t>
  </si>
  <si>
    <t>493,415.00 (518,811.00)</t>
  </si>
  <si>
    <t>โครงการก่อสร้างถนน คสล. สายถึงบ้านนางยุพิน กิจพิทักษ์วงศ์ หมู่ที่ 1 ตำบลเขาพระ</t>
  </si>
  <si>
    <t>สจ.14/2568 ลว. 29 พย. 67</t>
  </si>
  <si>
    <t>92,730.00 (97,458.00)</t>
  </si>
  <si>
    <t>โครงการก่อสร้างถนน คสล. สายจากถนน คสล.ที่ดินนายวีระวิทย์ พรมเดช ถึงริมคลองผวน หมู่ที่ 8 ตำบลเขาพระ</t>
  </si>
  <si>
    <t>บจ.23/2568 ลว. 27 พย. 67</t>
  </si>
  <si>
    <t>อู่ช่างปอ</t>
  </si>
  <si>
    <t>ซ่อมแซมรถยนต์ส่วนกลาง หมายเลขทะเบียน กค. 8733 นศ</t>
  </si>
  <si>
    <t>สซ.4/2568 ลว. 26 พย. 67</t>
  </si>
  <si>
    <t>บริษัท เอส.พี.เอ. คอมพิวเตอร์ จำกัด</t>
  </si>
  <si>
    <t>เครื่องคอมพิวเตอร์โน้ตบุ๊ก สำหรับงานประมวลผล</t>
  </si>
  <si>
    <t>สซ.3/2568 ลว. 26 พย. 67</t>
  </si>
  <si>
    <t>ห้างหุ้นส่วนจำกัด ไทยพัฒนาเฟอร์นิเจอร์</t>
  </si>
  <si>
    <t>เก้าอี้สำนักงาน</t>
  </si>
  <si>
    <t>บซ.14/2568 ลว. 15 พย. 67</t>
  </si>
  <si>
    <t>ร้านวงศ์สวัสดิ์คุรุภัณฑ์</t>
  </si>
  <si>
    <t xml:space="preserve">ซื้อวัสดุงานบ้านงานครัว </t>
  </si>
  <si>
    <t>บซ.12/2568 ลว. 13 พย. 67</t>
  </si>
  <si>
    <t>ซื้อวัสดุสำนักงาน</t>
  </si>
  <si>
    <t>ซื้อวัสดุคอมฯ</t>
  </si>
  <si>
    <t>บจ.17/2568 ลว. 1 พย. 67</t>
  </si>
  <si>
    <t>ซ๋อมแซมรถยนต์ส่วนกลาง หมายเลขทะเบียน กบ 9490 นศ</t>
  </si>
  <si>
    <t>บจ.16/2568 ลว. 1 พย. 67</t>
  </si>
  <si>
    <t>ซ่อมแซมรถบรรทุกน้ำ หมายเลขทะเบียน บม 5112 นศ</t>
  </si>
  <si>
    <t>บจ. 21/2568 ลว.26 พย.67</t>
  </si>
  <si>
    <t>จ้างซ่อมแซมบำรุงรักษารถบรรทุกน้ำอเนกประสงค์.หมายเลขทะเบียน           บม 5112 นครศรีธรรมราช</t>
  </si>
  <si>
    <t>บจ. 20/2568 ลว.25 พย.67</t>
  </si>
  <si>
    <t>จำลองยานยนต์</t>
  </si>
  <si>
    <t>จ้างซ่อมแซมบำรุงรักษารถจักรยานยนต์ยี่ห้อ HONDA.หมายเลขทะเบียน 1 กฌ 5993 นครศรีธรรมราช หมายเลขครุภัณฑ์ 009580004 และรถจักรยานยนต์ ยี่ห้อ HONDA หมายเลขทะเบียน 1 กพ 3529 นครศรีธรรมราช หมายเลขครุภัณฑ์ 
009610006  จำนวน 2 คัน</t>
  </si>
  <si>
    <t>บจ. 19/2568 ลว.20 พย.67</t>
  </si>
  <si>
    <t>ร้านฟิวเจอร์คอมพิวเตอร์ แอนด์เซอร์วิส</t>
  </si>
  <si>
    <t>จ้างซ่อมแซมบำรุงรักษาเครื่องคอมพิวเตอร์ ยี่ห้อ SVOA</t>
  </si>
  <si>
    <t>บจ. 18/2568 ลว.19 พย.67</t>
  </si>
  <si>
    <t>จ้างซ่อมแซมบำรุงรักษาเครื่องคอมพิวเตอร์ยี่ห้อ Lenovo หมายเลขครุภัณฑ์ 416650052 จำนวน 1 เครื่อง</t>
  </si>
  <si>
    <t>บซ.11/2568 ลว. 7 พย.67</t>
  </si>
  <si>
    <t>จัดซื้อวัสดุงานบ้านงานครัว จำนวน 12 รายการ</t>
  </si>
  <si>
    <t>บซ.10/2568 ลว. 6 พย.67</t>
  </si>
  <si>
    <t>การ จัดซื้อวัสดุยานพาหนะและขนส่ง (แบตเตอรี่)  จำนวน 1 ลูก</t>
  </si>
  <si>
    <t>บจ. 15/2568 ลว.2 พย.67</t>
  </si>
  <si>
    <t>ร้านโดมคอมพิวเตอร์แอนด์เซอร์วิส</t>
  </si>
  <si>
    <t>รายจ่ายเพื่อให้ได้มาซึ่งบริการ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</si>
  <si>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</si>
  <si>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</si>
  <si>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</si>
  <si>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</si>
  <si>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แหล่งเงินที่ใช้</t>
  </si>
  <si>
    <t>เลขที่สัญญา</t>
  </si>
  <si>
    <t>เหตุผลที่คัดเลือกโดยสังเขป</t>
  </si>
  <si>
    <t>การพิจารณาคัดเลือก</t>
  </si>
  <si>
    <t>การเสนอราคา</t>
  </si>
  <si>
    <t>วิธีจัดซื้อ/จัดจ้าง</t>
  </si>
  <si>
    <t>วงเงินงบประมาณ (ราคากลาง)</t>
  </si>
  <si>
    <t>งานที่จัดซื้อ/จัดจ้าง</t>
  </si>
  <si>
    <t>ลำดับที่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</si>
  <si>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(เดือนพฤศจิกายน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</si>
</sst>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b/>
      <u val="doubleAccounting"/>
      <sz val="16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24"/>
      <color rgb="FF00206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187" fontId="3" fillId="0" borderId="2" xfId="1" applyFont="1" applyBorder="1"/>
    <xf numFmtId="187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187" fontId="6" fillId="0" borderId="6" xfId="1" applyFont="1" applyBorder="1"/>
    <xf numFmtId="187" fontId="6" fillId="0" borderId="6" xfId="1" applyFont="1" applyBorder="1" applyAlignment="1">
      <alignment horizontal="center"/>
    </xf>
    <xf numFmtId="0" fontId="6" fillId="0" borderId="7" xfId="0" applyFont="1" applyBorder="1"/>
    <xf numFmtId="0" fontId="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vertical="top" wrapText="1"/>
    </xf>
    <xf numFmtId="4" fontId="7" fillId="2" borderId="8" xfId="0" applyNumberFormat="1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left" vertical="top" wrapText="1"/>
    </xf>
    <xf numFmtId="4" fontId="7" fillId="2" borderId="8" xfId="0" applyNumberFormat="1" applyFont="1" applyFill="1" applyBorder="1" applyAlignment="1">
      <alignment horizontal="center" vertical="top" wrapText="1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ธค.67"/>
      <sheetName val="มค.68"/>
      <sheetName val="กพ.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3826-A7C3-4867-8511-8DFA4664D8F1}">
  <dimension ref="A2:H12"/>
  <sheetViews>
    <sheetView tabSelected="1" workbookViewId="0">
      <selection activeCell="B31" sqref="B31"/>
    </sheetView>
  </sheetViews>
  <sheetFormatPr defaultRowHeight="14.25" x14ac:dyDescent="0.2"/>
  <cols>
    <col min="2" max="2" width="45.125" customWidth="1"/>
    <col min="4" max="4" width="17" customWidth="1"/>
    <col min="5" max="5" width="15.625" customWidth="1"/>
    <col min="6" max="6" width="19.375" customWidth="1"/>
    <col min="7" max="7" width="15" customWidth="1"/>
    <col min="8" max="8" width="12.125" customWidth="1"/>
  </cols>
  <sheetData>
    <row r="2" spans="1:8" ht="20.25" x14ac:dyDescent="0.3">
      <c r="A2" s="20" t="s">
        <v>0</v>
      </c>
      <c r="B2" s="20"/>
      <c r="C2" s="20"/>
      <c r="D2" s="20"/>
      <c r="E2" s="20"/>
      <c r="F2" s="20"/>
      <c r="G2" s="20"/>
      <c r="H2" s="20"/>
    </row>
    <row r="3" spans="1:8" ht="21" thickBot="1" x14ac:dyDescent="0.35">
      <c r="A3" s="20" t="s">
        <v>1</v>
      </c>
      <c r="B3" s="20"/>
      <c r="C3" s="20"/>
      <c r="D3" s="20"/>
      <c r="E3" s="20"/>
      <c r="F3" s="20"/>
      <c r="G3" s="20"/>
      <c r="H3" s="20"/>
    </row>
    <row r="4" spans="1:8" ht="20.25" x14ac:dyDescent="0.3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3" t="s">
        <v>9</v>
      </c>
    </row>
    <row r="5" spans="1:8" ht="20.25" x14ac:dyDescent="0.3">
      <c r="A5" s="4" t="s">
        <v>10</v>
      </c>
      <c r="B5" s="4"/>
      <c r="C5" s="5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/>
    </row>
    <row r="6" spans="1:8" ht="20.25" x14ac:dyDescent="0.3">
      <c r="A6" s="6"/>
      <c r="B6" s="6"/>
      <c r="C6" s="6"/>
      <c r="D6" s="6"/>
      <c r="E6" s="6"/>
      <c r="F6" s="6"/>
      <c r="G6" s="6" t="s">
        <v>16</v>
      </c>
      <c r="H6" s="6"/>
    </row>
    <row r="7" spans="1:8" ht="20.25" x14ac:dyDescent="0.3">
      <c r="A7" s="4">
        <v>1</v>
      </c>
      <c r="B7" s="7" t="s">
        <v>17</v>
      </c>
      <c r="C7" s="4">
        <v>18</v>
      </c>
      <c r="D7" s="8">
        <v>742075</v>
      </c>
      <c r="E7" s="8">
        <v>772199</v>
      </c>
      <c r="F7" s="8">
        <v>742030</v>
      </c>
      <c r="G7" s="9">
        <f>F7-E7</f>
        <v>-30169</v>
      </c>
      <c r="H7" s="7"/>
    </row>
    <row r="8" spans="1:8" ht="20.25" x14ac:dyDescent="0.3">
      <c r="A8" s="4">
        <v>2</v>
      </c>
      <c r="B8" s="7" t="s">
        <v>18</v>
      </c>
      <c r="C8" s="4" t="s">
        <v>19</v>
      </c>
      <c r="D8" s="8"/>
      <c r="E8" s="8"/>
      <c r="F8" s="8"/>
      <c r="G8" s="9">
        <f t="shared" ref="G8:G12" si="0">F8-E8</f>
        <v>0</v>
      </c>
      <c r="H8" s="7"/>
    </row>
    <row r="9" spans="1:8" ht="20.25" x14ac:dyDescent="0.3">
      <c r="A9" s="4">
        <v>3</v>
      </c>
      <c r="B9" s="7" t="s">
        <v>20</v>
      </c>
      <c r="C9" s="4" t="s">
        <v>19</v>
      </c>
      <c r="D9" s="9"/>
      <c r="E9" s="9"/>
      <c r="F9" s="9"/>
      <c r="G9" s="9">
        <f>F9-E9</f>
        <v>0</v>
      </c>
      <c r="H9" s="7"/>
    </row>
    <row r="10" spans="1:8" ht="20.25" x14ac:dyDescent="0.3">
      <c r="A10" s="4">
        <v>4</v>
      </c>
      <c r="B10" s="10" t="s">
        <v>21</v>
      </c>
      <c r="C10" s="4" t="s">
        <v>19</v>
      </c>
      <c r="D10" s="4" t="s">
        <v>19</v>
      </c>
      <c r="E10" s="4" t="s">
        <v>19</v>
      </c>
      <c r="F10" s="4" t="s">
        <v>19</v>
      </c>
      <c r="G10" s="9">
        <f ca="1">F10-G10</f>
        <v>0</v>
      </c>
      <c r="H10" s="7"/>
    </row>
    <row r="11" spans="1:8" ht="21" thickBot="1" x14ac:dyDescent="0.35">
      <c r="A11" s="11">
        <v>5</v>
      </c>
      <c r="B11" s="12" t="s">
        <v>22</v>
      </c>
      <c r="C11" s="11" t="s">
        <v>19</v>
      </c>
      <c r="D11" s="13"/>
      <c r="E11" s="13"/>
      <c r="F11" s="13"/>
      <c r="G11" s="13">
        <f t="shared" si="0"/>
        <v>0</v>
      </c>
      <c r="H11" s="12"/>
    </row>
    <row r="12" spans="1:8" ht="23.25" thickBot="1" x14ac:dyDescent="0.5">
      <c r="A12" s="14"/>
      <c r="B12" s="15" t="s">
        <v>6</v>
      </c>
      <c r="C12" s="16">
        <f>SUM(C7:C11)</f>
        <v>18</v>
      </c>
      <c r="D12" s="17">
        <f>SUM(D7:D11)</f>
        <v>742075</v>
      </c>
      <c r="E12" s="17">
        <f>SUM(E7:E11)</f>
        <v>772199</v>
      </c>
      <c r="F12" s="17">
        <f>SUM(F7:F11)</f>
        <v>742030</v>
      </c>
      <c r="G12" s="18">
        <f t="shared" si="0"/>
        <v>-30169</v>
      </c>
      <c r="H12" s="19"/>
    </row>
  </sheetData>
  <mergeCells count="2">
    <mergeCell ref="A2:H2"/>
    <mergeCell ref="A3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029F-7E92-41BB-B31E-1BB35F3713B9}">
  <sheetPr>
    <tabColor rgb="FFFFC000"/>
  </sheetPr>
  <dimension ref="A1:K27"/>
  <sheetViews>
    <sheetView workbookViewId="0">
      <selection activeCell="C14" sqref="C14"/>
    </sheetView>
  </sheetViews>
  <sheetFormatPr defaultRowHeight="14.25" x14ac:dyDescent="0.2"/>
  <cols>
    <col min="1" max="1" width="5.625" customWidth="1"/>
    <col min="2" max="2" width="25.625" customWidth="1"/>
    <col min="3" max="4" width="12.125" customWidth="1"/>
    <col min="5" max="5" width="13.625" customWidth="1"/>
    <col min="6" max="6" width="13" customWidth="1"/>
    <col min="7" max="7" width="15.125" customWidth="1"/>
    <col min="8" max="8" width="11.875" customWidth="1"/>
    <col min="11" max="11" width="8.125" customWidth="1"/>
  </cols>
  <sheetData>
    <row r="1" spans="1:11" ht="64.5" customHeight="1" x14ac:dyDescent="0.2">
      <c r="A1" s="38" t="s">
        <v>86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36" customHeight="1" thickBo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26.25" hidden="1" customHeight="1" thickBo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45.75" hidden="1" customHeight="1" thickBo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41.25" hidden="1" customHeight="1" thickBo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32" hidden="1" customHeight="1" thickBo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81.75" hidden="1" customHeight="1" thickBo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ht="57" thickBot="1" x14ac:dyDescent="0.25">
      <c r="A8" s="33" t="s">
        <v>85</v>
      </c>
      <c r="B8" s="37" t="s">
        <v>84</v>
      </c>
      <c r="C8" s="33" t="s">
        <v>83</v>
      </c>
      <c r="D8" s="33" t="s">
        <v>82</v>
      </c>
      <c r="E8" s="36" t="s">
        <v>81</v>
      </c>
      <c r="F8" s="34"/>
      <c r="G8" s="35" t="s">
        <v>80</v>
      </c>
      <c r="H8" s="34"/>
      <c r="I8" s="33" t="s">
        <v>79</v>
      </c>
      <c r="J8" s="33" t="s">
        <v>78</v>
      </c>
      <c r="K8" s="32" t="s">
        <v>77</v>
      </c>
    </row>
    <row r="9" spans="1:11" ht="38.25" thickBot="1" x14ac:dyDescent="0.25">
      <c r="A9" s="28"/>
      <c r="B9" s="31"/>
      <c r="C9" s="28"/>
      <c r="D9" s="28"/>
      <c r="E9" s="30" t="s">
        <v>76</v>
      </c>
      <c r="F9" s="29" t="s">
        <v>75</v>
      </c>
      <c r="G9" s="30" t="s">
        <v>74</v>
      </c>
      <c r="H9" s="29" t="s">
        <v>73</v>
      </c>
      <c r="I9" s="28"/>
      <c r="J9" s="28"/>
      <c r="K9" s="27"/>
    </row>
    <row r="10" spans="1:11" ht="75.75" thickBot="1" x14ac:dyDescent="0.25">
      <c r="A10" s="26">
        <v>1</v>
      </c>
      <c r="B10" s="24" t="s">
        <v>72</v>
      </c>
      <c r="C10" s="23">
        <v>1400</v>
      </c>
      <c r="D10" s="25" t="s">
        <v>27</v>
      </c>
      <c r="E10" s="21" t="s">
        <v>71</v>
      </c>
      <c r="F10" s="23">
        <v>1400</v>
      </c>
      <c r="G10" s="21" t="s">
        <v>71</v>
      </c>
      <c r="H10" s="23">
        <v>1400</v>
      </c>
      <c r="I10" s="23" t="s">
        <v>25</v>
      </c>
      <c r="J10" s="23" t="s">
        <v>70</v>
      </c>
      <c r="K10" s="21" t="s">
        <v>23</v>
      </c>
    </row>
    <row r="11" spans="1:11" ht="75.75" thickBot="1" x14ac:dyDescent="0.25">
      <c r="A11" s="26">
        <v>2</v>
      </c>
      <c r="B11" s="24" t="s">
        <v>69</v>
      </c>
      <c r="C11" s="23">
        <v>3500</v>
      </c>
      <c r="D11" s="25" t="s">
        <v>27</v>
      </c>
      <c r="E11" s="21" t="s">
        <v>26</v>
      </c>
      <c r="F11" s="23">
        <v>3500</v>
      </c>
      <c r="G11" s="21" t="s">
        <v>26</v>
      </c>
      <c r="H11" s="23">
        <v>3500</v>
      </c>
      <c r="I11" s="23" t="s">
        <v>25</v>
      </c>
      <c r="J11" s="23" t="s">
        <v>68</v>
      </c>
      <c r="K11" s="21" t="s">
        <v>23</v>
      </c>
    </row>
    <row r="12" spans="1:11" ht="75.75" thickBot="1" x14ac:dyDescent="0.25">
      <c r="A12" s="26">
        <v>3</v>
      </c>
      <c r="B12" s="24" t="s">
        <v>67</v>
      </c>
      <c r="C12" s="23">
        <v>3875</v>
      </c>
      <c r="D12" s="25" t="s">
        <v>27</v>
      </c>
      <c r="E12" s="21" t="s">
        <v>47</v>
      </c>
      <c r="F12" s="23">
        <v>3875</v>
      </c>
      <c r="G12" s="21" t="s">
        <v>47</v>
      </c>
      <c r="H12" s="23">
        <v>3875</v>
      </c>
      <c r="I12" s="23" t="s">
        <v>25</v>
      </c>
      <c r="J12" s="23" t="s">
        <v>66</v>
      </c>
      <c r="K12" s="21" t="s">
        <v>23</v>
      </c>
    </row>
    <row r="13" spans="1:11" ht="75.75" thickBot="1" x14ac:dyDescent="0.25">
      <c r="A13" s="26">
        <v>4</v>
      </c>
      <c r="B13" s="24" t="s">
        <v>65</v>
      </c>
      <c r="C13" s="23">
        <v>500</v>
      </c>
      <c r="D13" s="25" t="s">
        <v>27</v>
      </c>
      <c r="E13" s="21" t="s">
        <v>62</v>
      </c>
      <c r="F13" s="23">
        <v>500</v>
      </c>
      <c r="G13" s="21" t="s">
        <v>62</v>
      </c>
      <c r="H13" s="23">
        <v>500</v>
      </c>
      <c r="I13" s="23" t="s">
        <v>25</v>
      </c>
      <c r="J13" s="23" t="s">
        <v>64</v>
      </c>
      <c r="K13" s="21" t="s">
        <v>23</v>
      </c>
    </row>
    <row r="14" spans="1:11" ht="75.75" thickBot="1" x14ac:dyDescent="0.25">
      <c r="A14" s="26">
        <v>5</v>
      </c>
      <c r="B14" s="24" t="s">
        <v>63</v>
      </c>
      <c r="C14" s="23">
        <v>500</v>
      </c>
      <c r="D14" s="25" t="s">
        <v>27</v>
      </c>
      <c r="E14" s="21" t="s">
        <v>62</v>
      </c>
      <c r="F14" s="23">
        <v>500</v>
      </c>
      <c r="G14" s="21" t="s">
        <v>62</v>
      </c>
      <c r="H14" s="23">
        <v>500</v>
      </c>
      <c r="I14" s="23" t="s">
        <v>25</v>
      </c>
      <c r="J14" s="23" t="s">
        <v>61</v>
      </c>
      <c r="K14" s="21" t="s">
        <v>23</v>
      </c>
    </row>
    <row r="15" spans="1:11" ht="99.75" customHeight="1" thickBot="1" x14ac:dyDescent="0.25">
      <c r="A15" s="26">
        <v>6</v>
      </c>
      <c r="B15" s="24" t="s">
        <v>60</v>
      </c>
      <c r="C15" s="23">
        <v>1980</v>
      </c>
      <c r="D15" s="25" t="s">
        <v>27</v>
      </c>
      <c r="E15" s="21" t="s">
        <v>59</v>
      </c>
      <c r="F15" s="23">
        <v>1980</v>
      </c>
      <c r="G15" s="21" t="s">
        <v>59</v>
      </c>
      <c r="H15" s="23">
        <v>1980</v>
      </c>
      <c r="I15" s="23" t="s">
        <v>25</v>
      </c>
      <c r="J15" s="23" t="s">
        <v>58</v>
      </c>
      <c r="K15" s="21" t="s">
        <v>23</v>
      </c>
    </row>
    <row r="16" spans="1:11" ht="75.75" thickBot="1" x14ac:dyDescent="0.25">
      <c r="A16" s="26">
        <v>7</v>
      </c>
      <c r="B16" s="24" t="s">
        <v>57</v>
      </c>
      <c r="C16" s="23">
        <v>730</v>
      </c>
      <c r="D16" s="25" t="s">
        <v>27</v>
      </c>
      <c r="E16" s="21" t="s">
        <v>38</v>
      </c>
      <c r="F16" s="23">
        <v>730</v>
      </c>
      <c r="G16" s="21" t="s">
        <v>38</v>
      </c>
      <c r="H16" s="23">
        <v>730</v>
      </c>
      <c r="I16" s="23" t="s">
        <v>25</v>
      </c>
      <c r="J16" s="23" t="s">
        <v>56</v>
      </c>
      <c r="K16" s="21" t="s">
        <v>23</v>
      </c>
    </row>
    <row r="17" spans="1:11" ht="75.75" thickBot="1" x14ac:dyDescent="0.25">
      <c r="A17" s="26">
        <v>8</v>
      </c>
      <c r="B17" s="24" t="s">
        <v>55</v>
      </c>
      <c r="C17" s="23">
        <v>8340</v>
      </c>
      <c r="D17" s="25" t="s">
        <v>27</v>
      </c>
      <c r="E17" s="21" t="s">
        <v>38</v>
      </c>
      <c r="F17" s="23">
        <v>8340</v>
      </c>
      <c r="G17" s="24" t="s">
        <v>38</v>
      </c>
      <c r="H17" s="23">
        <v>8340</v>
      </c>
      <c r="I17" s="23" t="s">
        <v>25</v>
      </c>
      <c r="J17" s="22" t="s">
        <v>54</v>
      </c>
      <c r="K17" s="21" t="s">
        <v>23</v>
      </c>
    </row>
    <row r="18" spans="1:11" ht="75.75" thickBot="1" x14ac:dyDescent="0.25">
      <c r="A18" s="26">
        <v>9</v>
      </c>
      <c r="B18" s="24" t="s">
        <v>53</v>
      </c>
      <c r="C18" s="23">
        <v>5800</v>
      </c>
      <c r="D18" s="25" t="s">
        <v>27</v>
      </c>
      <c r="E18" s="21" t="s">
        <v>38</v>
      </c>
      <c r="F18" s="23">
        <v>5800</v>
      </c>
      <c r="G18" s="24" t="s">
        <v>38</v>
      </c>
      <c r="H18" s="23">
        <v>5800</v>
      </c>
      <c r="I18" s="23" t="s">
        <v>25</v>
      </c>
      <c r="J18" s="22" t="s">
        <v>52</v>
      </c>
      <c r="K18" s="21" t="s">
        <v>23</v>
      </c>
    </row>
    <row r="19" spans="1:11" ht="75.75" thickBot="1" x14ac:dyDescent="0.25">
      <c r="A19" s="26">
        <v>10</v>
      </c>
      <c r="B19" s="24" t="s">
        <v>51</v>
      </c>
      <c r="C19" s="23">
        <v>26220</v>
      </c>
      <c r="D19" s="25" t="s">
        <v>27</v>
      </c>
      <c r="E19" s="21" t="s">
        <v>47</v>
      </c>
      <c r="F19" s="23">
        <v>26220</v>
      </c>
      <c r="G19" s="24" t="s">
        <v>47</v>
      </c>
      <c r="H19" s="23">
        <v>26220</v>
      </c>
      <c r="I19" s="23" t="s">
        <v>25</v>
      </c>
      <c r="J19" s="22" t="s">
        <v>49</v>
      </c>
      <c r="K19" s="21" t="s">
        <v>23</v>
      </c>
    </row>
    <row r="20" spans="1:11" ht="75.75" thickBot="1" x14ac:dyDescent="0.25">
      <c r="A20" s="26">
        <v>11</v>
      </c>
      <c r="B20" s="24" t="s">
        <v>50</v>
      </c>
      <c r="C20" s="23">
        <v>28730</v>
      </c>
      <c r="D20" s="25" t="s">
        <v>27</v>
      </c>
      <c r="E20" s="21" t="s">
        <v>47</v>
      </c>
      <c r="F20" s="23">
        <v>28730</v>
      </c>
      <c r="G20" s="24" t="s">
        <v>47</v>
      </c>
      <c r="H20" s="23">
        <v>28730</v>
      </c>
      <c r="I20" s="23" t="s">
        <v>25</v>
      </c>
      <c r="J20" s="22" t="s">
        <v>49</v>
      </c>
      <c r="K20" s="21" t="s">
        <v>23</v>
      </c>
    </row>
    <row r="21" spans="1:11" ht="75.75" thickBot="1" x14ac:dyDescent="0.25">
      <c r="A21" s="26">
        <v>12</v>
      </c>
      <c r="B21" s="24" t="s">
        <v>48</v>
      </c>
      <c r="C21" s="23">
        <v>8555</v>
      </c>
      <c r="D21" s="25" t="s">
        <v>27</v>
      </c>
      <c r="E21" s="21" t="s">
        <v>47</v>
      </c>
      <c r="F21" s="23">
        <v>8555</v>
      </c>
      <c r="G21" s="24" t="s">
        <v>47</v>
      </c>
      <c r="H21" s="23">
        <v>8555</v>
      </c>
      <c r="I21" s="23" t="s">
        <v>25</v>
      </c>
      <c r="J21" s="22" t="s">
        <v>46</v>
      </c>
      <c r="K21" s="21" t="s">
        <v>23</v>
      </c>
    </row>
    <row r="22" spans="1:11" ht="75.75" thickBot="1" x14ac:dyDescent="0.25">
      <c r="A22" s="26">
        <v>13</v>
      </c>
      <c r="B22" s="24" t="s">
        <v>45</v>
      </c>
      <c r="C22" s="23">
        <v>13960</v>
      </c>
      <c r="D22" s="25" t="s">
        <v>27</v>
      </c>
      <c r="E22" s="21" t="s">
        <v>44</v>
      </c>
      <c r="F22" s="23">
        <v>13960</v>
      </c>
      <c r="G22" s="24" t="s">
        <v>44</v>
      </c>
      <c r="H22" s="23">
        <v>13960</v>
      </c>
      <c r="I22" s="23" t="s">
        <v>25</v>
      </c>
      <c r="J22" s="22" t="s">
        <v>43</v>
      </c>
      <c r="K22" s="21" t="s">
        <v>23</v>
      </c>
    </row>
    <row r="23" spans="1:11" ht="75.75" thickBot="1" x14ac:dyDescent="0.25">
      <c r="A23" s="26">
        <v>14</v>
      </c>
      <c r="B23" s="24" t="s">
        <v>42</v>
      </c>
      <c r="C23" s="23">
        <v>24000</v>
      </c>
      <c r="D23" s="25" t="s">
        <v>27</v>
      </c>
      <c r="E23" s="21" t="s">
        <v>41</v>
      </c>
      <c r="F23" s="23">
        <v>24000</v>
      </c>
      <c r="G23" s="24" t="s">
        <v>41</v>
      </c>
      <c r="H23" s="23">
        <v>24000</v>
      </c>
      <c r="I23" s="23" t="s">
        <v>25</v>
      </c>
      <c r="J23" s="22" t="s">
        <v>40</v>
      </c>
      <c r="K23" s="21" t="s">
        <v>23</v>
      </c>
    </row>
    <row r="24" spans="1:11" ht="75.75" thickBot="1" x14ac:dyDescent="0.25">
      <c r="A24" s="26">
        <v>15</v>
      </c>
      <c r="B24" s="24" t="s">
        <v>39</v>
      </c>
      <c r="C24" s="23">
        <v>19340</v>
      </c>
      <c r="D24" s="25" t="s">
        <v>27</v>
      </c>
      <c r="E24" s="21" t="s">
        <v>38</v>
      </c>
      <c r="F24" s="23">
        <v>19340</v>
      </c>
      <c r="G24" s="24" t="s">
        <v>38</v>
      </c>
      <c r="H24" s="23">
        <v>19340</v>
      </c>
      <c r="I24" s="23" t="s">
        <v>25</v>
      </c>
      <c r="J24" s="22" t="s">
        <v>37</v>
      </c>
      <c r="K24" s="21" t="s">
        <v>23</v>
      </c>
    </row>
    <row r="25" spans="1:11" ht="75.75" thickBot="1" x14ac:dyDescent="0.25">
      <c r="A25" s="26">
        <v>16</v>
      </c>
      <c r="B25" s="24" t="s">
        <v>36</v>
      </c>
      <c r="C25" s="23" t="s">
        <v>35</v>
      </c>
      <c r="D25" s="25" t="s">
        <v>27</v>
      </c>
      <c r="E25" s="21" t="s">
        <v>31</v>
      </c>
      <c r="F25" s="23">
        <v>92700</v>
      </c>
      <c r="G25" s="24" t="s">
        <v>31</v>
      </c>
      <c r="H25" s="23">
        <v>92700</v>
      </c>
      <c r="I25" s="23" t="s">
        <v>25</v>
      </c>
      <c r="J25" s="22" t="s">
        <v>34</v>
      </c>
      <c r="K25" s="21" t="s">
        <v>29</v>
      </c>
    </row>
    <row r="26" spans="1:11" ht="75.75" thickBot="1" x14ac:dyDescent="0.25">
      <c r="A26" s="26">
        <v>17</v>
      </c>
      <c r="B26" s="24" t="s">
        <v>33</v>
      </c>
      <c r="C26" s="23" t="s">
        <v>32</v>
      </c>
      <c r="D26" s="25" t="s">
        <v>27</v>
      </c>
      <c r="E26" s="21" t="s">
        <v>31</v>
      </c>
      <c r="F26" s="23">
        <v>493400</v>
      </c>
      <c r="G26" s="24" t="s">
        <v>31</v>
      </c>
      <c r="H26" s="23">
        <v>493400</v>
      </c>
      <c r="I26" s="23" t="s">
        <v>25</v>
      </c>
      <c r="J26" s="22" t="s">
        <v>30</v>
      </c>
      <c r="K26" s="21" t="s">
        <v>29</v>
      </c>
    </row>
    <row r="27" spans="1:11" ht="75.75" thickBot="1" x14ac:dyDescent="0.25">
      <c r="A27" s="26">
        <v>18</v>
      </c>
      <c r="B27" s="24" t="s">
        <v>28</v>
      </c>
      <c r="C27" s="23">
        <v>8500</v>
      </c>
      <c r="D27" s="25" t="s">
        <v>27</v>
      </c>
      <c r="E27" s="21" t="s">
        <v>26</v>
      </c>
      <c r="F27" s="23">
        <v>8500</v>
      </c>
      <c r="G27" s="24" t="s">
        <v>26</v>
      </c>
      <c r="H27" s="23">
        <v>8500</v>
      </c>
      <c r="I27" s="23" t="s">
        <v>25</v>
      </c>
      <c r="J27" s="22" t="s">
        <v>24</v>
      </c>
      <c r="K27" s="21" t="s">
        <v>23</v>
      </c>
    </row>
  </sheetData>
  <mergeCells count="3">
    <mergeCell ref="A1:K7"/>
    <mergeCell ref="E8:F8"/>
    <mergeCell ref="G8:H8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7935-BE70-4B90-8687-4EE8F2A1FE2C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งบหน้าสรุป</vt:lpstr>
      <vt:lpstr>รายงาน</vt:lpstr>
      <vt:lpstr>Sheet3</vt:lpstr>
      <vt:lpstr>รายงาน!Print_Titles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Fcs260568</cp:lastModifiedBy>
  <dcterms:created xsi:type="dcterms:W3CDTF">2026-05-11T03:09:05Z</dcterms:created>
  <dcterms:modified xsi:type="dcterms:W3CDTF">2026-05-21T08:34:12Z</dcterms:modified>
</cp:coreProperties>
</file>