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การประเมินคุณธรรมและความโปร่งใส (ITA)\2569\สขร\"/>
    </mc:Choice>
  </mc:AlternateContent>
  <xr:revisionPtr revIDLastSave="0" documentId="13_ncr:1_{B4CB3530-B528-4745-9AFA-47453F237BB9}" xr6:coauthVersionLast="47" xr6:coauthVersionMax="47" xr10:uidLastSave="{00000000-0000-0000-0000-000000000000}"/>
  <bookViews>
    <workbookView xWindow="9540" yWindow="225" windowWidth="17940" windowHeight="15465" xr2:uid="{129C7DBD-CEE4-442C-8CBB-F232B5D441BF}"/>
  </bookViews>
  <sheets>
    <sheet name="งบหน้าสรุป" sheetId="4" r:id="rId1"/>
    <sheet name="รายงานสรุป" sheetId="5" r:id="rId2"/>
  </sheets>
  <definedNames>
    <definedName name="JR_PAGE_ANCHOR_0_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4" l="1"/>
  <c r="G12" i="4" s="1"/>
  <c r="E12" i="4"/>
  <c r="D12" i="4"/>
  <c r="C12" i="4"/>
  <c r="G11" i="4"/>
  <c r="G9" i="4"/>
  <c r="G8" i="4"/>
  <c r="G7" i="4"/>
  <c r="G10" i="4" l="1"/>
</calcChain>
</file>

<file path=xl/sharedStrings.xml><?xml version="1.0" encoding="utf-8"?>
<sst xmlns="http://schemas.openxmlformats.org/spreadsheetml/2006/main" count="271" uniqueCount="117">
  <si>
    <t>งบหน้าสรุปผลการพิจารณาการจัดซื้อจัดจ้าง ของเทศบาลตำบลเขาพระ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</si>
  <si>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</si>
  <si>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</si>
  <si>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</si>
  <si>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</si>
  <si>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</si>
  <si>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</si>
  <si>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วงเงินที่ต่ำหรือสูง</t>
  </si>
  <si>
    <t>หมายเหตุ</t>
  </si>
  <si>
    <t>ที่</t>
  </si>
  <si>
    <t>โครงการ</t>
  </si>
  <si>
    <t>งบประมาณ</t>
  </si>
  <si>
    <t>ราคากลาง</t>
  </si>
  <si>
    <t>พิจารณาคัดเลือก</t>
  </si>
  <si>
    <t>กว่าราคากลาง</t>
  </si>
  <si>
    <t>(+สูง) (-ต่ำกว่า)</t>
  </si>
  <si>
    <t>จัดซื้อจัดจ้างโดยวิธีเฉพาะเจาะจง</t>
  </si>
  <si>
    <t>จัดซื้อจัดจ้างโดยวิธีคัดเลือก</t>
  </si>
  <si>
    <t>-</t>
  </si>
  <si>
    <t>จัดซื้อจัดจ้างโดยวิธีตลาดอิเล็กทรอนิกส์ e-Market</t>
  </si>
  <si>
    <t>จัดซื้อจัดจ้างโดยวิธีประกวดราคาอิเล็กทรอนิกส์ e-Bidding</t>
  </si>
  <si>
    <t>จัดซื้อจัดจ้างโดยวิธีสอบราคา</t>
  </si>
  <si>
    <t>ประจำปีงบประมาณ 2568 (เดือนมกราคม 2568)</t>
  </si>
  <si>
    <t>เงินงบประมาณ</t>
  </si>
  <si>
    <t>บซ.34/2568 ลว. 31 มค. 68</t>
  </si>
  <si>
    <t>เสนอราคาต่ำสุด คุณสมบัติครบถ้วน</t>
  </si>
  <si>
    <t>ร้านวงศ์สวัสดิ์คุรุภัณฑ์</t>
  </si>
  <si>
    <t>เฉพาะเจาะจง</t>
  </si>
  <si>
    <t>วัสดุสำนักงาน</t>
  </si>
  <si>
    <t>บซ.32/2568 ลว. 30 มค. 68</t>
  </si>
  <si>
    <t>วัสดุงานบ้านงานครัว</t>
  </si>
  <si>
    <t>เงินสะสม</t>
  </si>
  <si>
    <t>สจ.22/2568 ลว. 24 มค. 68</t>
  </si>
  <si>
    <t>หจก.สาวรีการโยธา</t>
  </si>
  <si>
    <t>499,692.00 (509,835.00)</t>
  </si>
  <si>
    <t>โครงการก่อสร้างถนนคอนกรีตเสริมเหล็กสายจากที่ดินนายไสว เขตนิมิต ถึงสวนนายสำราญ เพชรชนะ หมู่ที่ 9 ตำบลเขาพระ</t>
  </si>
  <si>
    <t>สจ.21/2568 ลว. 24 มค. 68</t>
  </si>
  <si>
    <t>499,691.00 (513,494.00)</t>
  </si>
  <si>
    <t>โครงการก่อสร้างถนนคอนกรีตเสริมเหล็กสายจากสวนนายอำนาจ นัสฐาน ถึงสวนนายนิคม แกล้ว หมู่ที่ 9 ตำบลเขาพระ</t>
  </si>
  <si>
    <t>สจ.20/2568 ลว. 24 มค. 68</t>
  </si>
  <si>
    <t>497,672.00 (513,656.00)</t>
  </si>
  <si>
    <t>โครงการก่อสร้างถนนคอนกรีตเสริมเหล็กสายจากถนนชลประทาน ถึงสวนยางนายจำรูญ จันทร์ชุม หมู่ที่ 9 ตำบลเขาพระ</t>
  </si>
  <si>
    <t>บจ.48/2568 ลว. 24 มค. 68</t>
  </si>
  <si>
    <t>บริษัท จ.วินิต จำกัด</t>
  </si>
  <si>
    <t>ซ่อมแซมรถยนต์ส่วนกลาง หมายเลขทะเบียน  8847 นครศรีธรรมราช</t>
  </si>
  <si>
    <t>บจ.46/2568 ลว. 20 มค. 68</t>
  </si>
  <si>
    <t>อู่ช่างปอ</t>
  </si>
  <si>
    <t>ซ่อมรถตักหน้าขุดหลัง หมายเลขทะเบียน ตค 2980 นครศรีธรรมราช</t>
  </si>
  <si>
    <t>บซ.22/2568 ลว. 8 มค. 68</t>
  </si>
  <si>
    <t>บริษัท หลิงเอก จำกัด</t>
  </si>
  <si>
    <t>โครงการจัดงานวันเด็กแห่งชาติ</t>
  </si>
  <si>
    <t>บซ.21/2568 ลว. 8 มค. 68</t>
  </si>
  <si>
    <t>นายอัฏตพล แก้วเกิด</t>
  </si>
  <si>
    <t>ซื้อวัสดุก่อสร้าง</t>
  </si>
  <si>
    <t>ร้านดาวเดือน</t>
  </si>
  <si>
    <t>บซ.33/2568 ลว. 31 มค. 68</t>
  </si>
  <si>
    <t>ซื้อวัสดุก่อสร้าง (ดินถม) จำนวน ๘ ลูกบาศก์เมตร</t>
  </si>
  <si>
    <t>บจ. 51/2568 ลว.30 มค.68</t>
  </si>
  <si>
    <t>ซ่อมแซมบำรุงรักษารถยนต์ส่วนกลาง หมายเลขทะเบียน   กบ 9490 นครศรีธรรมราช หมายเลขครุภัณฑ์ 001 56 0004</t>
  </si>
  <si>
    <t>บซ.31/2568 ลว. 30 มค. 68</t>
  </si>
  <si>
    <t>ร้านพิปูนเภสัช</t>
  </si>
  <si>
    <t>ซื้อวัสดุวิทยาศาสตร์หรือการแพทย์ จำนวน   6 รายการ</t>
  </si>
  <si>
    <t>บจ. 50/2568 ลว.30 มค.68</t>
  </si>
  <si>
    <t>ร้านโดมคอมพิวเตอร์แอนด์เซอร์วิส</t>
  </si>
  <si>
    <t>ซ่อมแซมบำรุงรักษาเครื่องคอมพิวเตอร์ ยี่ห้อ SVOA หมายเลขครุภัณฑ์ 416550017 จำนวน 1 เครื่อง</t>
  </si>
  <si>
    <t>บจ. 49/2568 ลว.24 มค.68</t>
  </si>
  <si>
    <t>ร้านฟิวเจอร์คอมพิวเตอร์ แอนด์เซอร์วิส</t>
  </si>
  <si>
    <t xml:space="preserve"> จ้างซ่อมแซมบำรุงรักษาเครื่องคอมพิวเตอร์ ยี่ห้อ acer หมายเลขครุภัณฑ์ 416620031</t>
  </si>
  <si>
    <t>บซ.29/2568 ลว. 21 มค. 68</t>
  </si>
  <si>
    <t>ซื้อวัสดุคอมพิวเตอร์ จำนวน 2 รายการ</t>
  </si>
  <si>
    <t>บซ.24/2568 ลว. 21 มค. 68</t>
  </si>
  <si>
    <t>ซื้อวัสดุก่อสร้าง (สีสเปรย์)  จำนวน ๒๔ กระป๋อง</t>
  </si>
  <si>
    <t>บจ. 47/2568 ลว.21 มค.68</t>
  </si>
  <si>
    <t>จ้างซ่อมแซมรถบรรทุกกระบะเทท้าย ติดตั้งเครนไฮโดรลิกพร้อมกระเช้า หมายเลขทะเบียน 822171 นครศรีธรรมราช</t>
  </si>
  <si>
    <t>บจ. 45/2568 ลว.11 มค.68</t>
  </si>
  <si>
    <t>จ้างซ่อมแซมบำรุงรักษารถยนต์ส่วนกลาง  หมายเลขทะเบียน กบ 9490 นครศรีธรรมราช หมายเลขครุภัณฑ์ 001560004 จำนวน 1 คัน</t>
  </si>
  <si>
    <t>บจ. 44/2568 ลว.11 มค.68</t>
  </si>
  <si>
    <t>จ้างซ่อมแซมบำรุงรักษารถบรรทุกน้ำอเนกประสงค์ หมายเลขทะเบียน บม 5112 นครศรีธรรมราช หมายเลขครุภัณฑ์ 003490001 จำนวน  5 รายการ</t>
  </si>
  <si>
    <t>บจ. 43/2568 ลว.7 มค.68</t>
  </si>
  <si>
    <t>นางขวัญเรือน จันทร์ชุม</t>
  </si>
  <si>
    <t>โครงการจ้างเหมาบริการงานสำรวจข้อมูลจำนวนสัตว์และขึ้นทะเบียนสัตว์ ตามโครงการสัตว์ปลอดโรคคนปลอดภัย</t>
  </si>
  <si>
    <t>บจ. 42/2568 ลว.7 มค.68</t>
  </si>
  <si>
    <t>นางกาญจนาภรณ์ จรจรัส</t>
  </si>
  <si>
    <t>บจ. 41/2568 ลว.7 มค.68</t>
  </si>
  <si>
    <t>นางนาตยา ชาญ</t>
  </si>
  <si>
    <t>บจ. 40/2568 ลว.7 มค.68</t>
  </si>
  <si>
    <t>นางพรทิวา คงศักดิ์</t>
  </si>
  <si>
    <t>บจ. 39/2568 ลว.7 มค.68</t>
  </si>
  <si>
    <t>นางโสภา ปรีชา</t>
  </si>
  <si>
    <t>บจ. 38/2568 ลว.7 มค.68</t>
  </si>
  <si>
    <t>นางสุกัญญา องอาจ</t>
  </si>
  <si>
    <t>บจ. 37/2568 ลว.7 มค.68</t>
  </si>
  <si>
    <t>นางสายชล จอง</t>
  </si>
  <si>
    <t>บจ. 36/2568 ลว.7 มค.68</t>
  </si>
  <si>
    <t>นางสมร ทับทิมทอง</t>
  </si>
  <si>
    <t>บจ. 35/2568 ลว.7 มค.68</t>
  </si>
  <si>
    <t>นางเสาวภาคย์ เยาวนารถ</t>
  </si>
  <si>
    <t>บจ. 34/2568 ลว.7 มค.68</t>
  </si>
  <si>
    <t>นางสาวสุภาวดี ปรีชา</t>
  </si>
  <si>
    <t>บจ. 33/2568 ลว.7 มค.68</t>
  </si>
  <si>
    <t>นางบุญรวง ถวาย</t>
  </si>
  <si>
    <t>บจ. 32/2568 ลว.7 มค.68</t>
  </si>
  <si>
    <t>นางสาวทัศนีย๋ เฮ่า</t>
  </si>
  <si>
    <t>ราคาที่ตกลงซื้อหรือจ้าง</t>
  </si>
  <si>
    <t>ผู้ที่ได้รับการคัดเลือก</t>
  </si>
  <si>
    <t>ราคาที่เสนอ</t>
  </si>
  <si>
    <t>ผู้เสนอราคา</t>
  </si>
  <si>
    <t>แหล่งเงินที่ใช้</t>
  </si>
  <si>
    <t>เลขที่สัญญา</t>
  </si>
  <si>
    <t>เหตุผลที่คัดเลือกโดยสังเขป</t>
  </si>
  <si>
    <t>การพิจารณาคัดเลือก</t>
  </si>
  <si>
    <t>การเสนอราคา</t>
  </si>
  <si>
    <t>วิธีจัดซื้อ/จัดจ้าง</t>
  </si>
  <si>
    <t>วงเงินงบประมาณ (ราคากลาง)</t>
  </si>
  <si>
    <t>งานที่จัดซื้อ/จัดจ้าง</t>
  </si>
  <si>
    <t>ลำดับที่</t>
  </si>
  <si>
    <t xml:space="preserve">             รายงานสรุปผลการจัดซื้อจัดจ้างหรือการจัดหาพัสดุของหน่วยงาน ประจำปีงบประมาณ 2568  เทศบาลตำบลเขาพระ (เดือนมกราคม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</si>
</sst>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5"/>
      <name val="TH SarabunIT๙"/>
      <family val="2"/>
    </font>
    <font>
      <sz val="14"/>
      <color rgb="FF000000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sz val="24"/>
      <color rgb="FF00206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187" fontId="3" fillId="0" borderId="2" xfId="1" applyFont="1" applyBorder="1"/>
    <xf numFmtId="187" fontId="3" fillId="0" borderId="2" xfId="1" applyFont="1" applyBorder="1" applyAlignment="1">
      <alignment horizontal="center"/>
    </xf>
    <xf numFmtId="0" fontId="5" fillId="0" borderId="2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187" fontId="3" fillId="0" borderId="4" xfId="1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187" fontId="3" fillId="0" borderId="6" xfId="1" applyFont="1" applyBorder="1"/>
    <xf numFmtId="187" fontId="3" fillId="0" borderId="6" xfId="1" applyFont="1" applyBorder="1" applyAlignment="1">
      <alignment horizontal="center"/>
    </xf>
    <xf numFmtId="0" fontId="3" fillId="0" borderId="7" xfId="0" applyFont="1" applyBorder="1"/>
    <xf numFmtId="0" fontId="6" fillId="2" borderId="8" xfId="0" applyFont="1" applyFill="1" applyBorder="1" applyAlignment="1">
      <alignment horizontal="center" vertical="top" wrapText="1"/>
    </xf>
    <xf numFmtId="0" fontId="7" fillId="0" borderId="8" xfId="0" applyFont="1" applyBorder="1" applyAlignment="1">
      <alignment vertical="top" wrapText="1"/>
    </xf>
    <xf numFmtId="4" fontId="6" fillId="2" borderId="8" xfId="0" applyNumberFormat="1" applyFont="1" applyFill="1" applyBorder="1" applyAlignment="1">
      <alignment horizontal="right" vertical="top" wrapText="1"/>
    </xf>
    <xf numFmtId="0" fontId="6" fillId="2" borderId="8" xfId="0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center" vertical="top" wrapText="1"/>
    </xf>
    <xf numFmtId="0" fontId="8" fillId="2" borderId="8" xfId="0" applyFont="1" applyFill="1" applyBorder="1" applyAlignment="1" applyProtection="1">
      <alignment horizontal="center" vertical="center" wrapText="1"/>
      <protection locked="0"/>
    </xf>
    <xf numFmtId="0" fontId="9" fillId="2" borderId="9" xfId="0" applyFont="1" applyFill="1" applyBorder="1" applyAlignment="1" applyProtection="1">
      <alignment horizontal="center" vertical="top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8" xfId="0" applyFont="1" applyFill="1" applyBorder="1" applyAlignment="1" applyProtection="1">
      <alignment horizontal="center" vertical="center" wrapText="1"/>
      <protection locked="0"/>
    </xf>
    <xf numFmtId="0" fontId="9" fillId="2" borderId="8" xfId="0" applyFont="1" applyFill="1" applyBorder="1" applyAlignment="1" applyProtection="1">
      <alignment horizontal="center" vertical="top" wrapText="1"/>
      <protection locked="0"/>
    </xf>
    <xf numFmtId="0" fontId="9" fillId="2" borderId="9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0" fillId="0" borderId="13" xfId="0" applyBorder="1"/>
    <xf numFmtId="0" fontId="10" fillId="2" borderId="0" xfId="0" applyFont="1" applyFill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580B1-2AAB-40D1-9778-3A4F9EF50A21}">
  <dimension ref="A2:H12"/>
  <sheetViews>
    <sheetView tabSelected="1" workbookViewId="0">
      <selection activeCell="B31" sqref="B31"/>
    </sheetView>
  </sheetViews>
  <sheetFormatPr defaultRowHeight="14.25" x14ac:dyDescent="0.2"/>
  <cols>
    <col min="1" max="1" width="6.125" customWidth="1"/>
    <col min="2" max="2" width="44.125" customWidth="1"/>
    <col min="3" max="3" width="7.375" customWidth="1"/>
    <col min="4" max="5" width="15.75" customWidth="1"/>
    <col min="6" max="6" width="15.375" customWidth="1"/>
    <col min="7" max="7" width="18" customWidth="1"/>
  </cols>
  <sheetData>
    <row r="2" spans="1:8" ht="20.25" x14ac:dyDescent="0.3">
      <c r="A2" s="38" t="s">
        <v>0</v>
      </c>
      <c r="B2" s="38"/>
      <c r="C2" s="38"/>
      <c r="D2" s="38"/>
      <c r="E2" s="38"/>
      <c r="F2" s="38"/>
      <c r="G2" s="38"/>
      <c r="H2" s="38"/>
    </row>
    <row r="3" spans="1:8" ht="21" thickBot="1" x14ac:dyDescent="0.35">
      <c r="A3" s="38" t="s">
        <v>22</v>
      </c>
      <c r="B3" s="38"/>
      <c r="C3" s="38"/>
      <c r="D3" s="38"/>
      <c r="E3" s="38"/>
      <c r="F3" s="38"/>
      <c r="G3" s="38"/>
      <c r="H3" s="38"/>
    </row>
    <row r="4" spans="1:8" ht="20.25" x14ac:dyDescent="0.3">
      <c r="A4" s="1" t="s">
        <v>1</v>
      </c>
      <c r="B4" s="1" t="s">
        <v>2</v>
      </c>
      <c r="C4" s="2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3" t="s">
        <v>8</v>
      </c>
    </row>
    <row r="5" spans="1:8" ht="20.25" x14ac:dyDescent="0.3">
      <c r="A5" s="4" t="s">
        <v>9</v>
      </c>
      <c r="B5" s="4"/>
      <c r="C5" s="5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4"/>
    </row>
    <row r="6" spans="1:8" ht="20.25" x14ac:dyDescent="0.3">
      <c r="A6" s="6"/>
      <c r="B6" s="6"/>
      <c r="C6" s="6"/>
      <c r="D6" s="6"/>
      <c r="E6" s="6"/>
      <c r="F6" s="6"/>
      <c r="G6" s="6" t="s">
        <v>15</v>
      </c>
      <c r="H6" s="6"/>
    </row>
    <row r="7" spans="1:8" ht="20.25" x14ac:dyDescent="0.3">
      <c r="A7" s="4">
        <v>1</v>
      </c>
      <c r="B7" s="7" t="s">
        <v>16</v>
      </c>
      <c r="C7" s="4">
        <v>32</v>
      </c>
      <c r="D7" s="8">
        <v>1687522.2</v>
      </c>
      <c r="E7" s="8">
        <v>1727452.2</v>
      </c>
      <c r="F7" s="8">
        <v>1684867.2</v>
      </c>
      <c r="G7" s="9">
        <f>F7-E7</f>
        <v>-42585</v>
      </c>
      <c r="H7" s="7"/>
    </row>
    <row r="8" spans="1:8" ht="20.25" x14ac:dyDescent="0.3">
      <c r="A8" s="4">
        <v>2</v>
      </c>
      <c r="B8" s="7" t="s">
        <v>17</v>
      </c>
      <c r="C8" s="4" t="s">
        <v>18</v>
      </c>
      <c r="D8" s="8"/>
      <c r="E8" s="8"/>
      <c r="F8" s="8"/>
      <c r="G8" s="9">
        <f t="shared" ref="G8:G12" si="0">F8-E8</f>
        <v>0</v>
      </c>
      <c r="H8" s="7"/>
    </row>
    <row r="9" spans="1:8" ht="20.25" x14ac:dyDescent="0.3">
      <c r="A9" s="4">
        <v>3</v>
      </c>
      <c r="B9" s="7" t="s">
        <v>19</v>
      </c>
      <c r="C9" s="4" t="s">
        <v>18</v>
      </c>
      <c r="D9" s="9"/>
      <c r="E9" s="9"/>
      <c r="F9" s="9"/>
      <c r="G9" s="9">
        <f>F9-E9</f>
        <v>0</v>
      </c>
      <c r="H9" s="7"/>
    </row>
    <row r="10" spans="1:8" ht="20.25" x14ac:dyDescent="0.3">
      <c r="A10" s="4">
        <v>4</v>
      </c>
      <c r="B10" s="10" t="s">
        <v>20</v>
      </c>
      <c r="C10" s="4" t="s">
        <v>18</v>
      </c>
      <c r="D10" s="4" t="s">
        <v>18</v>
      </c>
      <c r="E10" s="4" t="s">
        <v>18</v>
      </c>
      <c r="F10" s="4" t="s">
        <v>18</v>
      </c>
      <c r="G10" s="9">
        <f ca="1">F10-G10</f>
        <v>0</v>
      </c>
      <c r="H10" s="7"/>
    </row>
    <row r="11" spans="1:8" ht="21" thickBot="1" x14ac:dyDescent="0.35">
      <c r="A11" s="11">
        <v>5</v>
      </c>
      <c r="B11" s="12" t="s">
        <v>21</v>
      </c>
      <c r="C11" s="11" t="s">
        <v>18</v>
      </c>
      <c r="D11" s="13"/>
      <c r="E11" s="13"/>
      <c r="F11" s="13"/>
      <c r="G11" s="13">
        <f t="shared" si="0"/>
        <v>0</v>
      </c>
      <c r="H11" s="12"/>
    </row>
    <row r="12" spans="1:8" ht="21" thickBot="1" x14ac:dyDescent="0.35">
      <c r="A12" s="14"/>
      <c r="B12" s="15" t="s">
        <v>5</v>
      </c>
      <c r="C12" s="16">
        <f>SUM(C7:C11)</f>
        <v>32</v>
      </c>
      <c r="D12" s="17">
        <f>SUM(D7:D11)</f>
        <v>1687522.2</v>
      </c>
      <c r="E12" s="17">
        <f>SUM(E7:E11)</f>
        <v>1727452.2</v>
      </c>
      <c r="F12" s="17">
        <f>SUM(F7:F11)</f>
        <v>1684867.2</v>
      </c>
      <c r="G12" s="18">
        <f t="shared" si="0"/>
        <v>-42585</v>
      </c>
      <c r="H12" s="19"/>
    </row>
  </sheetData>
  <mergeCells count="2">
    <mergeCell ref="A2:H2"/>
    <mergeCell ref="A3:H3"/>
  </mergeCells>
  <printOptions horizontalCentered="1"/>
  <pageMargins left="0.5" right="0.7" top="0.5" bottom="0.5" header="0.3" footer="0.5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13C70-DD5F-4443-8C49-E855A215920C}">
  <sheetPr>
    <tabColor rgb="FF002060"/>
  </sheetPr>
  <dimension ref="A1:K42"/>
  <sheetViews>
    <sheetView workbookViewId="0">
      <selection activeCell="B61" sqref="B61"/>
    </sheetView>
  </sheetViews>
  <sheetFormatPr defaultRowHeight="14.25" x14ac:dyDescent="0.2"/>
  <cols>
    <col min="2" max="2" width="48.125" customWidth="1"/>
    <col min="3" max="3" width="14.25" customWidth="1"/>
    <col min="4" max="4" width="20.125" customWidth="1"/>
    <col min="5" max="5" width="18.75" customWidth="1"/>
    <col min="6" max="6" width="20" customWidth="1"/>
    <col min="7" max="7" width="21.75" customWidth="1"/>
    <col min="8" max="8" width="13.25" customWidth="1"/>
    <col min="11" max="11" width="10.875" customWidth="1"/>
  </cols>
  <sheetData>
    <row r="1" spans="1:11" ht="45" customHeight="1" x14ac:dyDescent="0.2">
      <c r="A1" s="35" t="s">
        <v>116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42.75" customHeight="1" thickBo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" hidden="1" customHeigh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44.25" hidden="1" customHeight="1" x14ac:dyDescent="0.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63.75" hidden="1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</row>
    <row r="6" spans="1:11" ht="96" hidden="1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1" ht="103.5" hidden="1" customHeight="1" x14ac:dyDescent="0.2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1" ht="15" hidden="1" thickBot="1" x14ac:dyDescent="0.25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1" ht="57" thickBot="1" x14ac:dyDescent="0.25">
      <c r="A9" s="32" t="s">
        <v>115</v>
      </c>
      <c r="B9" s="33" t="s">
        <v>114</v>
      </c>
      <c r="C9" s="32" t="s">
        <v>113</v>
      </c>
      <c r="D9" s="32" t="s">
        <v>112</v>
      </c>
      <c r="E9" s="36" t="s">
        <v>111</v>
      </c>
      <c r="F9" s="37"/>
      <c r="G9" s="36" t="s">
        <v>110</v>
      </c>
      <c r="H9" s="37"/>
      <c r="I9" s="32" t="s">
        <v>109</v>
      </c>
      <c r="J9" s="32" t="s">
        <v>108</v>
      </c>
      <c r="K9" s="31" t="s">
        <v>107</v>
      </c>
    </row>
    <row r="10" spans="1:11" ht="38.25" thickBot="1" x14ac:dyDescent="0.25">
      <c r="A10" s="27"/>
      <c r="B10" s="30"/>
      <c r="C10" s="27"/>
      <c r="D10" s="27"/>
      <c r="E10" s="29" t="s">
        <v>106</v>
      </c>
      <c r="F10" s="28" t="s">
        <v>105</v>
      </c>
      <c r="G10" s="29" t="s">
        <v>104</v>
      </c>
      <c r="H10" s="28" t="s">
        <v>103</v>
      </c>
      <c r="I10" s="27"/>
      <c r="J10" s="27"/>
      <c r="K10" s="26"/>
    </row>
    <row r="11" spans="1:11" ht="75.75" thickBot="1" x14ac:dyDescent="0.25">
      <c r="A11" s="25">
        <v>1</v>
      </c>
      <c r="B11" s="23" t="s">
        <v>80</v>
      </c>
      <c r="C11" s="22">
        <v>1299</v>
      </c>
      <c r="D11" s="24" t="s">
        <v>27</v>
      </c>
      <c r="E11" s="20" t="s">
        <v>102</v>
      </c>
      <c r="F11" s="22">
        <v>1299</v>
      </c>
      <c r="G11" s="20" t="s">
        <v>102</v>
      </c>
      <c r="H11" s="22">
        <v>1299</v>
      </c>
      <c r="I11" s="22" t="s">
        <v>25</v>
      </c>
      <c r="J11" s="22" t="s">
        <v>101</v>
      </c>
      <c r="K11" s="20" t="s">
        <v>23</v>
      </c>
    </row>
    <row r="12" spans="1:11" ht="75.75" thickBot="1" x14ac:dyDescent="0.25">
      <c r="A12" s="25">
        <v>2</v>
      </c>
      <c r="B12" s="23" t="s">
        <v>80</v>
      </c>
      <c r="C12" s="22">
        <v>870</v>
      </c>
      <c r="D12" s="24" t="s">
        <v>27</v>
      </c>
      <c r="E12" s="20" t="s">
        <v>100</v>
      </c>
      <c r="F12" s="22">
        <v>870</v>
      </c>
      <c r="G12" s="20" t="s">
        <v>100</v>
      </c>
      <c r="H12" s="22">
        <v>870</v>
      </c>
      <c r="I12" s="22" t="s">
        <v>25</v>
      </c>
      <c r="J12" s="22" t="s">
        <v>99</v>
      </c>
      <c r="K12" s="20" t="s">
        <v>23</v>
      </c>
    </row>
    <row r="13" spans="1:11" ht="75.75" thickBot="1" x14ac:dyDescent="0.25">
      <c r="A13" s="25">
        <v>3</v>
      </c>
      <c r="B13" s="23" t="s">
        <v>80</v>
      </c>
      <c r="C13" s="22">
        <v>1410</v>
      </c>
      <c r="D13" s="24" t="s">
        <v>27</v>
      </c>
      <c r="E13" s="20" t="s">
        <v>98</v>
      </c>
      <c r="F13" s="22">
        <v>1410</v>
      </c>
      <c r="G13" s="20" t="s">
        <v>98</v>
      </c>
      <c r="H13" s="22">
        <v>1410</v>
      </c>
      <c r="I13" s="22" t="s">
        <v>25</v>
      </c>
      <c r="J13" s="22" t="s">
        <v>97</v>
      </c>
      <c r="K13" s="20" t="s">
        <v>23</v>
      </c>
    </row>
    <row r="14" spans="1:11" ht="75.75" thickBot="1" x14ac:dyDescent="0.25">
      <c r="A14" s="25">
        <v>4</v>
      </c>
      <c r="B14" s="23" t="s">
        <v>80</v>
      </c>
      <c r="C14" s="22">
        <v>642</v>
      </c>
      <c r="D14" s="24" t="s">
        <v>27</v>
      </c>
      <c r="E14" s="20" t="s">
        <v>96</v>
      </c>
      <c r="F14" s="22">
        <v>642</v>
      </c>
      <c r="G14" s="20" t="s">
        <v>96</v>
      </c>
      <c r="H14" s="22">
        <v>642</v>
      </c>
      <c r="I14" s="22" t="s">
        <v>25</v>
      </c>
      <c r="J14" s="22" t="s">
        <v>95</v>
      </c>
      <c r="K14" s="20" t="s">
        <v>23</v>
      </c>
    </row>
    <row r="15" spans="1:11" ht="75.75" thickBot="1" x14ac:dyDescent="0.25">
      <c r="A15" s="25">
        <v>5</v>
      </c>
      <c r="B15" s="23" t="s">
        <v>80</v>
      </c>
      <c r="C15" s="22">
        <v>1380</v>
      </c>
      <c r="D15" s="24" t="s">
        <v>27</v>
      </c>
      <c r="E15" s="20" t="s">
        <v>94</v>
      </c>
      <c r="F15" s="22">
        <v>1380</v>
      </c>
      <c r="G15" s="20" t="s">
        <v>94</v>
      </c>
      <c r="H15" s="22">
        <v>1380</v>
      </c>
      <c r="I15" s="22" t="s">
        <v>25</v>
      </c>
      <c r="J15" s="22" t="s">
        <v>93</v>
      </c>
      <c r="K15" s="20" t="s">
        <v>23</v>
      </c>
    </row>
    <row r="16" spans="1:11" ht="75.75" thickBot="1" x14ac:dyDescent="0.25">
      <c r="A16" s="25">
        <v>6</v>
      </c>
      <c r="B16" s="23" t="s">
        <v>80</v>
      </c>
      <c r="C16" s="22">
        <v>966</v>
      </c>
      <c r="D16" s="24" t="s">
        <v>27</v>
      </c>
      <c r="E16" s="20" t="s">
        <v>92</v>
      </c>
      <c r="F16" s="22">
        <v>966</v>
      </c>
      <c r="G16" s="20" t="s">
        <v>92</v>
      </c>
      <c r="H16" s="22">
        <v>966</v>
      </c>
      <c r="I16" s="22" t="s">
        <v>25</v>
      </c>
      <c r="J16" s="22" t="s">
        <v>91</v>
      </c>
      <c r="K16" s="20" t="s">
        <v>23</v>
      </c>
    </row>
    <row r="17" spans="1:11" ht="75.75" thickBot="1" x14ac:dyDescent="0.25">
      <c r="A17" s="25">
        <v>7</v>
      </c>
      <c r="B17" s="23" t="s">
        <v>80</v>
      </c>
      <c r="C17" s="22">
        <v>2124</v>
      </c>
      <c r="D17" s="24" t="s">
        <v>27</v>
      </c>
      <c r="E17" s="20" t="s">
        <v>90</v>
      </c>
      <c r="F17" s="22">
        <v>2124</v>
      </c>
      <c r="G17" s="20" t="s">
        <v>90</v>
      </c>
      <c r="H17" s="22">
        <v>2124</v>
      </c>
      <c r="I17" s="22" t="s">
        <v>25</v>
      </c>
      <c r="J17" s="22" t="s">
        <v>89</v>
      </c>
      <c r="K17" s="20" t="s">
        <v>23</v>
      </c>
    </row>
    <row r="18" spans="1:11" ht="75.75" thickBot="1" x14ac:dyDescent="0.25">
      <c r="A18" s="25">
        <v>8</v>
      </c>
      <c r="B18" s="23" t="s">
        <v>80</v>
      </c>
      <c r="C18" s="22">
        <v>1023</v>
      </c>
      <c r="D18" s="24" t="s">
        <v>27</v>
      </c>
      <c r="E18" s="20" t="s">
        <v>88</v>
      </c>
      <c r="F18" s="22">
        <v>1023</v>
      </c>
      <c r="G18" s="20" t="s">
        <v>88</v>
      </c>
      <c r="H18" s="22">
        <v>1023</v>
      </c>
      <c r="I18" s="22" t="s">
        <v>25</v>
      </c>
      <c r="J18" s="22" t="s">
        <v>87</v>
      </c>
      <c r="K18" s="20" t="s">
        <v>23</v>
      </c>
    </row>
    <row r="19" spans="1:11" ht="75.75" thickBot="1" x14ac:dyDescent="0.25">
      <c r="A19" s="25">
        <v>9</v>
      </c>
      <c r="B19" s="23" t="s">
        <v>80</v>
      </c>
      <c r="C19" s="22">
        <v>1644</v>
      </c>
      <c r="D19" s="24" t="s">
        <v>27</v>
      </c>
      <c r="E19" s="20" t="s">
        <v>86</v>
      </c>
      <c r="F19" s="22">
        <v>1644</v>
      </c>
      <c r="G19" s="20" t="s">
        <v>86</v>
      </c>
      <c r="H19" s="22">
        <v>1644</v>
      </c>
      <c r="I19" s="22" t="s">
        <v>25</v>
      </c>
      <c r="J19" s="22" t="s">
        <v>85</v>
      </c>
      <c r="K19" s="20" t="s">
        <v>23</v>
      </c>
    </row>
    <row r="20" spans="1:11" ht="75.75" thickBot="1" x14ac:dyDescent="0.25">
      <c r="A20" s="25">
        <v>10</v>
      </c>
      <c r="B20" s="23" t="s">
        <v>80</v>
      </c>
      <c r="C20" s="22">
        <v>5370</v>
      </c>
      <c r="D20" s="24" t="s">
        <v>27</v>
      </c>
      <c r="E20" s="20" t="s">
        <v>84</v>
      </c>
      <c r="F20" s="22">
        <v>5370</v>
      </c>
      <c r="G20" s="20" t="s">
        <v>84</v>
      </c>
      <c r="H20" s="22">
        <v>5370</v>
      </c>
      <c r="I20" s="22" t="s">
        <v>25</v>
      </c>
      <c r="J20" s="22" t="s">
        <v>83</v>
      </c>
      <c r="K20" s="20" t="s">
        <v>23</v>
      </c>
    </row>
    <row r="21" spans="1:11" ht="75.75" thickBot="1" x14ac:dyDescent="0.25">
      <c r="A21" s="25">
        <v>11</v>
      </c>
      <c r="B21" s="23" t="s">
        <v>80</v>
      </c>
      <c r="C21" s="22">
        <v>3258</v>
      </c>
      <c r="D21" s="24" t="s">
        <v>27</v>
      </c>
      <c r="E21" s="20" t="s">
        <v>82</v>
      </c>
      <c r="F21" s="22">
        <v>3258</v>
      </c>
      <c r="G21" s="20" t="s">
        <v>82</v>
      </c>
      <c r="H21" s="22">
        <v>3258</v>
      </c>
      <c r="I21" s="22" t="s">
        <v>25</v>
      </c>
      <c r="J21" s="22" t="s">
        <v>81</v>
      </c>
      <c r="K21" s="20" t="s">
        <v>23</v>
      </c>
    </row>
    <row r="22" spans="1:11" ht="75.75" thickBot="1" x14ac:dyDescent="0.25">
      <c r="A22" s="25">
        <v>12</v>
      </c>
      <c r="B22" s="23" t="s">
        <v>80</v>
      </c>
      <c r="C22" s="22">
        <v>2367</v>
      </c>
      <c r="D22" s="24" t="s">
        <v>27</v>
      </c>
      <c r="E22" s="20" t="s">
        <v>79</v>
      </c>
      <c r="F22" s="22">
        <v>2367</v>
      </c>
      <c r="G22" s="20" t="s">
        <v>79</v>
      </c>
      <c r="H22" s="22">
        <v>2367</v>
      </c>
      <c r="I22" s="22" t="s">
        <v>25</v>
      </c>
      <c r="J22" s="22" t="s">
        <v>78</v>
      </c>
      <c r="K22" s="20" t="s">
        <v>23</v>
      </c>
    </row>
    <row r="23" spans="1:11" ht="75.75" thickBot="1" x14ac:dyDescent="0.25">
      <c r="A23" s="25">
        <v>13</v>
      </c>
      <c r="B23" s="23" t="s">
        <v>77</v>
      </c>
      <c r="C23" s="22">
        <v>4660</v>
      </c>
      <c r="D23" s="24" t="s">
        <v>27</v>
      </c>
      <c r="E23" s="20" t="s">
        <v>46</v>
      </c>
      <c r="F23" s="22">
        <v>4660</v>
      </c>
      <c r="G23" s="20" t="s">
        <v>46</v>
      </c>
      <c r="H23" s="22">
        <v>4660</v>
      </c>
      <c r="I23" s="22" t="s">
        <v>25</v>
      </c>
      <c r="J23" s="22" t="s">
        <v>76</v>
      </c>
      <c r="K23" s="20" t="s">
        <v>23</v>
      </c>
    </row>
    <row r="24" spans="1:11" ht="75.75" thickBot="1" x14ac:dyDescent="0.25">
      <c r="A24" s="25">
        <v>14</v>
      </c>
      <c r="B24" s="23" t="s">
        <v>75</v>
      </c>
      <c r="C24" s="22">
        <v>3400</v>
      </c>
      <c r="D24" s="24" t="s">
        <v>27</v>
      </c>
      <c r="E24" s="20" t="s">
        <v>46</v>
      </c>
      <c r="F24" s="22">
        <v>3400</v>
      </c>
      <c r="G24" s="20" t="s">
        <v>46</v>
      </c>
      <c r="H24" s="22">
        <v>3400</v>
      </c>
      <c r="I24" s="22" t="s">
        <v>25</v>
      </c>
      <c r="J24" s="22" t="s">
        <v>74</v>
      </c>
      <c r="K24" s="20" t="s">
        <v>23</v>
      </c>
    </row>
    <row r="25" spans="1:11" ht="75.75" thickBot="1" x14ac:dyDescent="0.25">
      <c r="A25" s="25">
        <v>15</v>
      </c>
      <c r="B25" s="23" t="s">
        <v>73</v>
      </c>
      <c r="C25" s="22">
        <v>4530</v>
      </c>
      <c r="D25" s="24" t="s">
        <v>27</v>
      </c>
      <c r="E25" s="20" t="s">
        <v>46</v>
      </c>
      <c r="F25" s="22">
        <v>4530</v>
      </c>
      <c r="G25" s="20" t="s">
        <v>46</v>
      </c>
      <c r="H25" s="22">
        <v>4530</v>
      </c>
      <c r="I25" s="22" t="s">
        <v>25</v>
      </c>
      <c r="J25" s="22" t="s">
        <v>72</v>
      </c>
      <c r="K25" s="20" t="s">
        <v>23</v>
      </c>
    </row>
    <row r="26" spans="1:11" ht="75.75" thickBot="1" x14ac:dyDescent="0.25">
      <c r="A26" s="25">
        <v>16</v>
      </c>
      <c r="B26" s="23" t="s">
        <v>71</v>
      </c>
      <c r="C26" s="22">
        <v>1560</v>
      </c>
      <c r="D26" s="24" t="s">
        <v>27</v>
      </c>
      <c r="E26" s="20" t="s">
        <v>26</v>
      </c>
      <c r="F26" s="22">
        <v>1560</v>
      </c>
      <c r="G26" s="20" t="s">
        <v>26</v>
      </c>
      <c r="H26" s="22">
        <v>1560</v>
      </c>
      <c r="I26" s="22" t="s">
        <v>25</v>
      </c>
      <c r="J26" s="22" t="s">
        <v>70</v>
      </c>
      <c r="K26" s="20" t="s">
        <v>23</v>
      </c>
    </row>
    <row r="27" spans="1:11" ht="75.75" thickBot="1" x14ac:dyDescent="0.25">
      <c r="A27" s="25">
        <v>17</v>
      </c>
      <c r="B27" s="23" t="s">
        <v>69</v>
      </c>
      <c r="C27" s="22">
        <v>515</v>
      </c>
      <c r="D27" s="24" t="s">
        <v>27</v>
      </c>
      <c r="E27" s="20" t="s">
        <v>26</v>
      </c>
      <c r="F27" s="22">
        <v>515</v>
      </c>
      <c r="G27" s="20" t="s">
        <v>26</v>
      </c>
      <c r="H27" s="22">
        <v>515</v>
      </c>
      <c r="I27" s="22" t="s">
        <v>25</v>
      </c>
      <c r="J27" s="22" t="s">
        <v>68</v>
      </c>
      <c r="K27" s="20" t="s">
        <v>23</v>
      </c>
    </row>
    <row r="28" spans="1:11" ht="75.75" thickBot="1" x14ac:dyDescent="0.25">
      <c r="A28" s="25">
        <v>18</v>
      </c>
      <c r="B28" s="23" t="s">
        <v>67</v>
      </c>
      <c r="C28" s="22">
        <v>2200</v>
      </c>
      <c r="D28" s="24" t="s">
        <v>27</v>
      </c>
      <c r="E28" s="20" t="s">
        <v>66</v>
      </c>
      <c r="F28" s="22">
        <v>2200</v>
      </c>
      <c r="G28" s="20" t="s">
        <v>66</v>
      </c>
      <c r="H28" s="22">
        <v>2200</v>
      </c>
      <c r="I28" s="22" t="s">
        <v>25</v>
      </c>
      <c r="J28" s="22" t="s">
        <v>65</v>
      </c>
      <c r="K28" s="20" t="s">
        <v>23</v>
      </c>
    </row>
    <row r="29" spans="1:11" ht="75.75" thickBot="1" x14ac:dyDescent="0.25">
      <c r="A29" s="25">
        <v>19</v>
      </c>
      <c r="B29" s="23" t="s">
        <v>64</v>
      </c>
      <c r="C29" s="22">
        <v>2980</v>
      </c>
      <c r="D29" s="24" t="s">
        <v>27</v>
      </c>
      <c r="E29" s="20" t="s">
        <v>63</v>
      </c>
      <c r="F29" s="22">
        <v>2980</v>
      </c>
      <c r="G29" s="20" t="s">
        <v>63</v>
      </c>
      <c r="H29" s="22">
        <v>2980</v>
      </c>
      <c r="I29" s="22" t="s">
        <v>25</v>
      </c>
      <c r="J29" s="22" t="s">
        <v>62</v>
      </c>
      <c r="K29" s="20" t="s">
        <v>23</v>
      </c>
    </row>
    <row r="30" spans="1:11" ht="75.75" thickBot="1" x14ac:dyDescent="0.25">
      <c r="A30" s="25">
        <v>20</v>
      </c>
      <c r="B30" s="23" t="s">
        <v>61</v>
      </c>
      <c r="C30" s="22">
        <v>3325</v>
      </c>
      <c r="D30" s="24" t="s">
        <v>27</v>
      </c>
      <c r="E30" s="20" t="s">
        <v>60</v>
      </c>
      <c r="F30" s="22">
        <v>3325</v>
      </c>
      <c r="G30" s="20" t="s">
        <v>60</v>
      </c>
      <c r="H30" s="22">
        <v>3325</v>
      </c>
      <c r="I30" s="22" t="s">
        <v>25</v>
      </c>
      <c r="J30" s="22" t="s">
        <v>59</v>
      </c>
      <c r="K30" s="20" t="s">
        <v>23</v>
      </c>
    </row>
    <row r="31" spans="1:11" ht="75.75" thickBot="1" x14ac:dyDescent="0.25">
      <c r="A31" s="25">
        <v>21</v>
      </c>
      <c r="B31" s="23" t="s">
        <v>58</v>
      </c>
      <c r="C31" s="22">
        <v>2150</v>
      </c>
      <c r="D31" s="24" t="s">
        <v>27</v>
      </c>
      <c r="E31" s="20" t="s">
        <v>46</v>
      </c>
      <c r="F31" s="22">
        <v>2150</v>
      </c>
      <c r="G31" s="20" t="s">
        <v>46</v>
      </c>
      <c r="H31" s="22">
        <v>2150</v>
      </c>
      <c r="I31" s="22" t="s">
        <v>25</v>
      </c>
      <c r="J31" s="22" t="s">
        <v>57</v>
      </c>
      <c r="K31" s="20" t="s">
        <v>23</v>
      </c>
    </row>
    <row r="32" spans="1:11" ht="75.75" thickBot="1" x14ac:dyDescent="0.25">
      <c r="A32" s="25">
        <v>22</v>
      </c>
      <c r="B32" s="23" t="s">
        <v>56</v>
      </c>
      <c r="C32" s="22">
        <v>960</v>
      </c>
      <c r="D32" s="24" t="s">
        <v>27</v>
      </c>
      <c r="E32" s="20" t="s">
        <v>33</v>
      </c>
      <c r="F32" s="22">
        <v>960</v>
      </c>
      <c r="G32" s="20" t="s">
        <v>33</v>
      </c>
      <c r="H32" s="22">
        <v>960</v>
      </c>
      <c r="I32" s="22" t="s">
        <v>25</v>
      </c>
      <c r="J32" s="22" t="s">
        <v>55</v>
      </c>
      <c r="K32" s="20" t="s">
        <v>23</v>
      </c>
    </row>
    <row r="33" spans="1:11" ht="75.75" thickBot="1" x14ac:dyDescent="0.25">
      <c r="A33" s="25">
        <v>23</v>
      </c>
      <c r="B33" s="23" t="s">
        <v>50</v>
      </c>
      <c r="C33" s="22">
        <v>19850</v>
      </c>
      <c r="D33" s="24" t="s">
        <v>27</v>
      </c>
      <c r="E33" s="20" t="s">
        <v>54</v>
      </c>
      <c r="F33" s="22">
        <v>19850</v>
      </c>
      <c r="G33" s="23" t="s">
        <v>54</v>
      </c>
      <c r="H33" s="22">
        <v>19850</v>
      </c>
      <c r="I33" s="22" t="s">
        <v>25</v>
      </c>
      <c r="J33" s="22" t="s">
        <v>48</v>
      </c>
      <c r="K33" s="20" t="s">
        <v>23</v>
      </c>
    </row>
    <row r="34" spans="1:11" ht="75.75" thickBot="1" x14ac:dyDescent="0.25">
      <c r="A34" s="25">
        <v>24</v>
      </c>
      <c r="B34" s="23" t="s">
        <v>53</v>
      </c>
      <c r="C34" s="22">
        <v>55650</v>
      </c>
      <c r="D34" s="24" t="s">
        <v>27</v>
      </c>
      <c r="E34" s="20" t="s">
        <v>52</v>
      </c>
      <c r="F34" s="22">
        <v>55650</v>
      </c>
      <c r="G34" s="23" t="s">
        <v>52</v>
      </c>
      <c r="H34" s="22">
        <v>55650</v>
      </c>
      <c r="I34" s="22" t="s">
        <v>25</v>
      </c>
      <c r="J34" s="22" t="s">
        <v>51</v>
      </c>
      <c r="K34" s="20" t="s">
        <v>23</v>
      </c>
    </row>
    <row r="35" spans="1:11" ht="75.75" thickBot="1" x14ac:dyDescent="0.25">
      <c r="A35" s="25">
        <v>25</v>
      </c>
      <c r="B35" s="23" t="s">
        <v>50</v>
      </c>
      <c r="C35" s="22">
        <v>30125</v>
      </c>
      <c r="D35" s="24" t="s">
        <v>27</v>
      </c>
      <c r="E35" s="20" t="s">
        <v>49</v>
      </c>
      <c r="F35" s="22">
        <v>30125</v>
      </c>
      <c r="G35" s="23" t="s">
        <v>49</v>
      </c>
      <c r="H35" s="22">
        <v>30125</v>
      </c>
      <c r="I35" s="22" t="s">
        <v>25</v>
      </c>
      <c r="J35" s="22" t="s">
        <v>48</v>
      </c>
      <c r="K35" s="20" t="s">
        <v>23</v>
      </c>
    </row>
    <row r="36" spans="1:11" ht="75.75" thickBot="1" x14ac:dyDescent="0.25">
      <c r="A36" s="25">
        <v>26</v>
      </c>
      <c r="B36" s="23" t="s">
        <v>47</v>
      </c>
      <c r="C36" s="22">
        <v>7470</v>
      </c>
      <c r="D36" s="24" t="s">
        <v>27</v>
      </c>
      <c r="E36" s="20" t="s">
        <v>46</v>
      </c>
      <c r="F36" s="22">
        <v>7470</v>
      </c>
      <c r="G36" s="23" t="s">
        <v>46</v>
      </c>
      <c r="H36" s="22">
        <v>7470</v>
      </c>
      <c r="I36" s="22" t="s">
        <v>25</v>
      </c>
      <c r="J36" s="21" t="s">
        <v>45</v>
      </c>
      <c r="K36" s="20" t="s">
        <v>23</v>
      </c>
    </row>
    <row r="37" spans="1:11" ht="75.75" thickBot="1" x14ac:dyDescent="0.25">
      <c r="A37" s="25">
        <v>27</v>
      </c>
      <c r="B37" s="23" t="s">
        <v>44</v>
      </c>
      <c r="C37" s="22">
        <v>11299.2</v>
      </c>
      <c r="D37" s="24" t="s">
        <v>27</v>
      </c>
      <c r="E37" s="20" t="s">
        <v>43</v>
      </c>
      <c r="F37" s="22">
        <v>11299.2</v>
      </c>
      <c r="G37" s="23" t="s">
        <v>43</v>
      </c>
      <c r="H37" s="22">
        <v>11299.2</v>
      </c>
      <c r="I37" s="22" t="s">
        <v>25</v>
      </c>
      <c r="J37" s="21" t="s">
        <v>42</v>
      </c>
      <c r="K37" s="20" t="s">
        <v>23</v>
      </c>
    </row>
    <row r="38" spans="1:11" ht="75.75" thickBot="1" x14ac:dyDescent="0.25">
      <c r="A38" s="25">
        <v>28</v>
      </c>
      <c r="B38" s="23" t="s">
        <v>41</v>
      </c>
      <c r="C38" s="22" t="s">
        <v>40</v>
      </c>
      <c r="D38" s="24" t="s">
        <v>27</v>
      </c>
      <c r="E38" s="20" t="s">
        <v>33</v>
      </c>
      <c r="F38" s="22">
        <v>495000</v>
      </c>
      <c r="G38" s="23" t="s">
        <v>33</v>
      </c>
      <c r="H38" s="22">
        <v>495000</v>
      </c>
      <c r="I38" s="22" t="s">
        <v>25</v>
      </c>
      <c r="J38" s="21" t="s">
        <v>39</v>
      </c>
      <c r="K38" s="20" t="s">
        <v>31</v>
      </c>
    </row>
    <row r="39" spans="1:11" ht="104.25" customHeight="1" thickBot="1" x14ac:dyDescent="0.25">
      <c r="A39" s="25">
        <v>29</v>
      </c>
      <c r="B39" s="23" t="s">
        <v>38</v>
      </c>
      <c r="C39" s="22" t="s">
        <v>37</v>
      </c>
      <c r="D39" s="24" t="s">
        <v>27</v>
      </c>
      <c r="E39" s="20" t="s">
        <v>33</v>
      </c>
      <c r="F39" s="22">
        <v>499500</v>
      </c>
      <c r="G39" s="23" t="s">
        <v>33</v>
      </c>
      <c r="H39" s="22">
        <v>499500</v>
      </c>
      <c r="I39" s="22" t="s">
        <v>25</v>
      </c>
      <c r="J39" s="21" t="s">
        <v>36</v>
      </c>
      <c r="K39" s="20" t="s">
        <v>31</v>
      </c>
    </row>
    <row r="40" spans="1:11" ht="96.75" customHeight="1" thickBot="1" x14ac:dyDescent="0.25">
      <c r="A40" s="25">
        <v>30</v>
      </c>
      <c r="B40" s="23" t="s">
        <v>35</v>
      </c>
      <c r="C40" s="22" t="s">
        <v>34</v>
      </c>
      <c r="D40" s="24" t="s">
        <v>27</v>
      </c>
      <c r="E40" s="20" t="s">
        <v>33</v>
      </c>
      <c r="F40" s="22">
        <v>499900</v>
      </c>
      <c r="G40" s="23" t="s">
        <v>33</v>
      </c>
      <c r="H40" s="22">
        <v>499900</v>
      </c>
      <c r="I40" s="22" t="s">
        <v>25</v>
      </c>
      <c r="J40" s="21" t="s">
        <v>32</v>
      </c>
      <c r="K40" s="20" t="s">
        <v>31</v>
      </c>
    </row>
    <row r="41" spans="1:11" ht="75.75" thickBot="1" x14ac:dyDescent="0.25">
      <c r="A41" s="25">
        <v>31</v>
      </c>
      <c r="B41" s="23" t="s">
        <v>30</v>
      </c>
      <c r="C41" s="22">
        <v>4285</v>
      </c>
      <c r="D41" s="24" t="s">
        <v>27</v>
      </c>
      <c r="E41" s="20" t="s">
        <v>26</v>
      </c>
      <c r="F41" s="22">
        <v>4285</v>
      </c>
      <c r="G41" s="23" t="s">
        <v>26</v>
      </c>
      <c r="H41" s="22">
        <v>4285</v>
      </c>
      <c r="I41" s="22" t="s">
        <v>25</v>
      </c>
      <c r="J41" s="21" t="s">
        <v>29</v>
      </c>
      <c r="K41" s="20" t="s">
        <v>23</v>
      </c>
    </row>
    <row r="42" spans="1:11" ht="75.75" thickBot="1" x14ac:dyDescent="0.25">
      <c r="A42" s="25">
        <v>32</v>
      </c>
      <c r="B42" s="23" t="s">
        <v>28</v>
      </c>
      <c r="C42" s="22">
        <v>13155</v>
      </c>
      <c r="D42" s="24" t="s">
        <v>27</v>
      </c>
      <c r="E42" s="20" t="s">
        <v>26</v>
      </c>
      <c r="F42" s="22">
        <v>13155</v>
      </c>
      <c r="G42" s="23" t="s">
        <v>26</v>
      </c>
      <c r="H42" s="22">
        <v>13155</v>
      </c>
      <c r="I42" s="22" t="s">
        <v>25</v>
      </c>
      <c r="J42" s="21" t="s">
        <v>24</v>
      </c>
      <c r="K42" s="20" t="s">
        <v>23</v>
      </c>
    </row>
  </sheetData>
  <mergeCells count="3">
    <mergeCell ref="A1:K7"/>
    <mergeCell ref="E9:F9"/>
    <mergeCell ref="G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งบหน้าสรุป</vt:lpstr>
      <vt:lpstr>รายงานสรุป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</dc:creator>
  <cp:lastModifiedBy>Fcs260568</cp:lastModifiedBy>
  <cp:lastPrinted>2026-05-11T03:24:08Z</cp:lastPrinted>
  <dcterms:created xsi:type="dcterms:W3CDTF">2026-05-11T03:09:05Z</dcterms:created>
  <dcterms:modified xsi:type="dcterms:W3CDTF">2026-05-21T08:41:26Z</dcterms:modified>
</cp:coreProperties>
</file>