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8_{AC1ABA4B-384D-4F04-AD5C-D7FD119B7A54}" xr6:coauthVersionLast="47" xr6:coauthVersionMax="47" xr10:uidLastSave="{00000000-0000-0000-0000-000000000000}"/>
  <bookViews>
    <workbookView xWindow="6000" yWindow="165" windowWidth="17940" windowHeight="15465" activeTab="1" xr2:uid="{129C7DBD-CEE4-442C-8CBB-F232B5D441BF}"/>
  </bookViews>
  <sheets>
    <sheet name="งบหน้าสรุป" sheetId="6" r:id="rId1"/>
    <sheet name="รายงานสรุป" sheetId="7" r:id="rId2"/>
  </sheets>
  <externalReferences>
    <externalReference r:id="rId3"/>
  </externalReferences>
  <definedNames>
    <definedName name="JR_PAGE_ANCHOR_0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6" l="1"/>
  <c r="G11" i="6" s="1"/>
  <c r="E11" i="6"/>
  <c r="D11" i="6"/>
  <c r="C11" i="6"/>
  <c r="G10" i="6"/>
  <c r="G8" i="6"/>
  <c r="G7" i="6"/>
  <c r="G6" i="6"/>
  <c r="G9" i="6" l="1"/>
</calcChain>
</file>

<file path=xl/sharedStrings.xml><?xml version="1.0" encoding="utf-8"?>
<sst xmlns="http://schemas.openxmlformats.org/spreadsheetml/2006/main" count="217" uniqueCount="102">
  <si>
    <t>งบหน้าสรุปผลการพิจารณาการจัดซื้อจัดจ้าง ของเทศบาลตำบลเขาพระ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</si>
  <si>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</si>
  <si>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</si>
  <si>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</si>
  <si>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</si>
  <si>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</si>
  <si>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</si>
  <si>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</si>
  <si>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</si>
  <si>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</si>
  <si>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</si>
  <si>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</si>
  <si>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</si>
  <si>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</si>
  <si>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</si>
  <si>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</si>
  <si>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</si>
  <si>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</si>
  <si>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</si>
  <si>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</si>
  <si>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</si>
  <si>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</si>
  <si>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ประจำปีงบประมาณ 2568 (เดือนกุมภาพันธ์ 2568)</t>
  </si>
  <si>
    <t>เงินงบประมาณ</t>
  </si>
  <si>
    <t>บจ.63/2568 ลว. 27 กพ. 68</t>
  </si>
  <si>
    <t>เสนอราคาต่ำสุด คุณสมบัติครบถ้วน</t>
  </si>
  <si>
    <t>บริษัท โตโยต้านครศรีธรรมราช จำกัด</t>
  </si>
  <si>
    <t>เฉพาะเจาะจง</t>
  </si>
  <si>
    <t>ซ่อมแซมรถยนต์ส่วนกลางฯ</t>
  </si>
  <si>
    <t>บจ.62/2568 ลว. 27 กพ. 68</t>
  </si>
  <si>
    <t>นายสุบิน  บุญสัน</t>
  </si>
  <si>
    <t>ซ่อมแซมประตูภายในอาคารสนง.เทศบาลฯ</t>
  </si>
  <si>
    <t>บจ.61/2568 ลว. 26 กพ. 68</t>
  </si>
  <si>
    <t>ร้านโดมคอมพิวเตอร์แอนด์เซอร์วิส</t>
  </si>
  <si>
    <t>จ้างทำป้ายไวนิลฯ</t>
  </si>
  <si>
    <t>บจ.57/2568 ลว. 14 กพ. 68</t>
  </si>
  <si>
    <t>อู่ช่างปอ</t>
  </si>
  <si>
    <t>ซ่อมแซมรถยนต์ส่วนกลาง หมายเลขทะเบียน กค 8733 นครศรีธรรมราช</t>
  </si>
  <si>
    <t>บจ.52/2568 ลว. 5 กพ. 68</t>
  </si>
  <si>
    <t>ซ่อมแซมรถบรรทุกขยะ หมายเลขทะเบียน 82-0458 นศ</t>
  </si>
  <si>
    <t>บซ.36/2568 ลว. 7 กพ. 68</t>
  </si>
  <si>
    <t>ร้านวงศ์สวัสดิ์คุรุภัณฑ์</t>
  </si>
  <si>
    <t>วัสดุสำนักงาน (สป.)</t>
  </si>
  <si>
    <t>บซ.35/2568 ลว. 3 กพ. 68</t>
  </si>
  <si>
    <t>ร้านโชคทวี อุปกรณ์ดับเพลิง</t>
  </si>
  <si>
    <t>วัสดุจราจร</t>
  </si>
  <si>
    <t>สซ.35/2568 ลว. 5 กพ. 68</t>
  </si>
  <si>
    <t>ห้างหุ้นส่วนจำกัด ไทยพัฒนาเฟอร์นิเจอร์</t>
  </si>
  <si>
    <t>ถังเก็บน้ำขนาดใหญ่แบบพลาสติก ขนาดความจุ ๒,๐๐๐ ลิตร</t>
  </si>
  <si>
    <t>สซ.7/2568 ลว. 3 กพ. 68</t>
  </si>
  <si>
    <t>บริษัท เอส.พี.เอ. คอมพิวเตอร์ จำกัด</t>
  </si>
  <si>
    <t>เครื่องคอมพิวเตอร์โน้ตบุ๊ก สำหรับงานประมวลผล</t>
  </si>
  <si>
    <t>สซ.6/2568 ลว. 3 กพ.68</t>
  </si>
  <si>
    <t>เก้าอี้บุนวมโครงขา A ชุบโครเมี่ยม, เก้าอี้สำนักงาน, โต๊ะเอนกประสงค์ขาพับ</t>
  </si>
  <si>
    <t>เงินสะสม</t>
  </si>
  <si>
    <t>สจ.27/2568 ลว. 26 กพ. 68</t>
  </si>
  <si>
    <t>หจก.สาวรีการโยธา</t>
  </si>
  <si>
    <t>499,540.00 (523,200.00)</t>
  </si>
  <si>
    <t>ก่อสร้างถนนหินคลุกสายจากถนนรอบภูเขาพระ หมู่ที่ 1 ถึง ถนน คสล. หมู่ที่ 7 ตำบลเขาพระ อำเภอพิปูน จังหวัดนครศรีธรรมราช</t>
  </si>
  <si>
    <t>สจ.26/2568 ลว. 26 กพ. 68</t>
  </si>
  <si>
    <t>169,900.00 (230,000.00)</t>
  </si>
  <si>
    <t>ก่อสร้างถนนหินคลุกสายจากถนน คสล.สายหลังวัดหน้าเขา ถึง สวนนางดวน ปรีชา หมู่ที่ 3 ตำบลเขาพระ อำเภอพิปูน จังหวัดนครศรีธรรมราช</t>
  </si>
  <si>
    <t>สจ.25/2568 ลว. 7 กพ. 68</t>
  </si>
  <si>
    <t>396,201.00 (396,201.00)</t>
  </si>
  <si>
    <t>ก่อสร้างถนนคอนกรีตเสริมเหล็กสายจากลานเอนกประสงค์ถึงถนนสายศูนย์ถ่ายทอดเทคโนโลยี (พรุเถี๊ยะ) หมู่ที่ 3 ตำบลเขาพระ อำเภอพิปูน จังหวัดนครศรีธรรมราช</t>
  </si>
  <si>
    <t>สจ.24/2568 ลว. 7 กพ. 68</t>
  </si>
  <si>
    <t>497,754.00 (497,754.00)</t>
  </si>
  <si>
    <t>ก่อสร้างถนนคอนกรีตเสริมเหล็กสายห้วยเหรียง ถึงสวนนายชนะวรรณ ศรีมุกข์ หมู่ที่ 10 ตำบลเขาพระ อำเภอพิปูน จังหวัดนครศรีธรรมราช</t>
  </si>
  <si>
    <t>สจ.23/2568 ลว. 7 กพ. 68</t>
  </si>
  <si>
    <t>497,319.00 (497,319.00)</t>
  </si>
  <si>
    <t>ก่อสร้างถนนคอนกรีตเสริมเหล็กสายจากบ้านในไร่ ถึงบ้านนางประคอง ศรีสว่าง หมู่ที่ 7 ตำบลเขาพระ อำเภอพิปูน จังหวัดนครศรีธรรมราช</t>
  </si>
  <si>
    <t>บซ.38/2568 ลว. 7 กพ. 68</t>
  </si>
  <si>
    <t>จัดซื้อวัสดุก่อสร้าง (ท่อกลม คสล.)</t>
  </si>
  <si>
    <t>นายอัฏตพล แก้วเกิด</t>
  </si>
  <si>
    <t>ซื้อวัสดุไฟฟ้าและวิทยุ จำนวน 5 รายการ</t>
  </si>
  <si>
    <t>บจ. 55/2568 ลว.7 กพ.68</t>
  </si>
  <si>
    <t>ค่าซ่อมแซมบำรุงรักษาเครื่องคอมพิวเตอร์ ยี่ห้อ Lenovo</t>
  </si>
  <si>
    <t>บจ. 60/2568 ลว.26 กพ.68</t>
  </si>
  <si>
    <t>หจก.สุพจน์ การพิมพ์ บ้านส้อง</t>
  </si>
  <si>
    <t>จ้างทำตรายาง</t>
  </si>
  <si>
    <t>บจ. 54/2568 ลว.7 กพ.68</t>
  </si>
  <si>
    <t>จ้างซ่อมแซมบำรุงรักษาเครื่องคอมพิวเตอร์โน้ตบุค จำนวน 1 เครื่อง</t>
  </si>
  <si>
    <t>บจ. 59/2568 ลว.25 กพ.68</t>
  </si>
  <si>
    <t>บจ. 53/2568 ลว.5 กพ.68</t>
  </si>
  <si>
    <t>จ้างซ่อมแซมบำรุงรักษารถยนต์ส่วนกลาง ทะเบียน บม 5112 นครศรีธรรมราช</t>
  </si>
  <si>
    <t>จัดซื้อวัสดุไฟฟ้าและวิทยุ</t>
  </si>
  <si>
    <t>บซ.37/2568 ลว. 7 กพ. 68</t>
  </si>
  <si>
    <t>วัสดุงานบ้านงานครัว</t>
  </si>
  <si>
    <t>ราคาที่ตกลงซื้อหรือจ้าง</t>
  </si>
  <si>
    <t>ผู้ที่ได้รับการคัดเลือก</t>
  </si>
  <si>
    <t>ราคาที่เสนอ</t>
  </si>
  <si>
    <t>ผู้เสนอราคา</t>
  </si>
  <si>
    <t>แหล่งเงินที่ใช้</t>
  </si>
  <si>
    <t>เลขที่สัญญา</t>
  </si>
  <si>
    <t>เหตุผลที่คัดเลือกโดยสังเขป</t>
  </si>
  <si>
    <t>การพิจารณาคัดเลือก</t>
  </si>
  <si>
    <t>การเสนอราคา</t>
  </si>
  <si>
    <t>วิธีจัดซื้อ/จัดจ้าง</t>
  </si>
  <si>
    <t>วงเงินงบประมาณ (ราคากลาง)</t>
  </si>
  <si>
    <t>งานที่จัดซื้อ/จัดจ้าง</t>
  </si>
  <si>
    <t>ลำดับที่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</si>
  <si>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(เดือนกุมภาพันธ์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</si>
</sst>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24"/>
      <color rgb="FF00206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187" fontId="3" fillId="0" borderId="2" xfId="1" applyFont="1" applyBorder="1"/>
    <xf numFmtId="187" fontId="3" fillId="0" borderId="2" xfId="1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87" fontId="3" fillId="0" borderId="4" xfId="1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187" fontId="3" fillId="0" borderId="6" xfId="1" applyFont="1" applyBorder="1"/>
    <xf numFmtId="187" fontId="3" fillId="0" borderId="6" xfId="1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2" fillId="0" borderId="0" xfId="0" applyFont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4" fontId="6" fillId="2" borderId="8" xfId="0" applyNumberFormat="1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center" vertical="top" wrapText="1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vertical="top" wrapText="1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top" wrapText="1"/>
      <protection locked="0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10" fillId="2" borderId="0" xfId="0" applyFont="1" applyFill="1" applyAlignment="1" applyProtection="1">
      <alignment horizontal="center" vertical="center" wrapText="1"/>
      <protection locked="0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Relationship Id="rId2" Type="http://schemas.openxmlformats.org/officeDocument/2006/relationships/externalLinkPath" Target="file:///E:\&#3585;&#3634;&#3619;&#3611;&#3619;&#3632;&#3648;&#3617;&#3636;&#3609;&#3588;&#3640;&#3603;&#3608;&#3619;&#3619;&#3617;&#3649;&#3621;&#3632;&#3588;&#3623;&#3634;&#3617;&#3650;&#3611;&#3619;&#3656;&#3591;&#3651;&#3626;%20(ITA)\2569\&#3592;&#3633;&#3604;&#3595;&#3639;&#3657;&#3629;&#3592;&#3633;&#3604;&#3592;&#3657;&#3634;&#3591;\&#3611;&#3657;&#3634;&#3611;&#3640;&#3658;\2568\&#3591;&#3610;&#3626;&#3619;&#3640;&#3611;%20&#3611;&#3619;&#3632;&#3592;&#3635;&#3611;&#3637;&#3591;&#3610;&#3611;&#3619;&#3632;&#3617;&#3634;&#3603;%202568.xlsx" TargetMode="External"/><Relationship Id="rId1" Type="http://schemas.openxmlformats.org/officeDocument/2006/relationships/externalLinkPath" Target="/&#3585;&#3634;&#3619;&#3611;&#3619;&#3632;&#3648;&#3617;&#3636;&#3609;&#3588;&#3640;&#3603;&#3608;&#3619;&#3619;&#3617;&#3649;&#3621;&#3632;&#3588;&#3623;&#3634;&#3617;&#3650;&#3611;&#3619;&#3656;&#3591;&#3651;&#3626;%20(ITA)/2569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568"/>
      <sheetName val="มีค.68"/>
      <sheetName val="เมย.68"/>
      <sheetName val="พค.68"/>
      <sheetName val="มิย.68"/>
      <sheetName val="กค.68"/>
      <sheetName val="สค.68"/>
      <sheetName val="กย.68"/>
      <sheetName val="สรุปผลการจัดซื้อจัดจ้าง 25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F476E-58BF-45B2-8A6C-E483EC711811}">
  <dimension ref="A1:H11"/>
  <sheetViews>
    <sheetView workbookViewId="0">
      <selection activeCell="L11" sqref="L11"/>
    </sheetView>
  </sheetViews>
  <sheetFormatPr defaultRowHeight="14.25" x14ac:dyDescent="0.2"/>
  <cols>
    <col min="1" max="1" width="6.75" customWidth="1"/>
    <col min="2" max="2" width="46" customWidth="1"/>
    <col min="3" max="3" width="6.625" customWidth="1"/>
    <col min="4" max="4" width="15.625" customWidth="1"/>
    <col min="5" max="5" width="17.625" customWidth="1"/>
    <col min="6" max="6" width="16.75" customWidth="1"/>
    <col min="7" max="7" width="18.125" customWidth="1"/>
    <col min="8" max="8" width="8.75" customWidth="1"/>
  </cols>
  <sheetData>
    <row r="1" spans="1:8" ht="20.25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ht="21" thickBot="1" x14ac:dyDescent="0.35">
      <c r="A2" s="20" t="s">
        <v>22</v>
      </c>
      <c r="B2" s="20"/>
      <c r="C2" s="20"/>
      <c r="D2" s="20"/>
      <c r="E2" s="20"/>
      <c r="F2" s="20"/>
      <c r="G2" s="20"/>
      <c r="H2" s="20"/>
    </row>
    <row r="3" spans="1:8" ht="20.25" x14ac:dyDescent="0.3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3" t="s">
        <v>8</v>
      </c>
    </row>
    <row r="4" spans="1:8" ht="20.25" x14ac:dyDescent="0.3">
      <c r="A4" s="4" t="s">
        <v>9</v>
      </c>
      <c r="B4" s="4"/>
      <c r="C4" s="5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/>
    </row>
    <row r="5" spans="1:8" ht="20.25" x14ac:dyDescent="0.3">
      <c r="A5" s="6"/>
      <c r="B5" s="6"/>
      <c r="C5" s="6"/>
      <c r="D5" s="6"/>
      <c r="E5" s="6"/>
      <c r="F5" s="6"/>
      <c r="G5" s="6" t="s">
        <v>15</v>
      </c>
      <c r="H5" s="6"/>
    </row>
    <row r="6" spans="1:8" ht="20.25" x14ac:dyDescent="0.3">
      <c r="A6" s="4">
        <v>1</v>
      </c>
      <c r="B6" s="7" t="s">
        <v>16</v>
      </c>
      <c r="C6" s="4">
        <v>24</v>
      </c>
      <c r="D6" s="8">
        <v>2285217.9</v>
      </c>
      <c r="E6" s="8">
        <v>2368977.9</v>
      </c>
      <c r="F6" s="8">
        <v>2284803.9</v>
      </c>
      <c r="G6" s="9">
        <f>F6-E6</f>
        <v>-84174</v>
      </c>
      <c r="H6" s="7"/>
    </row>
    <row r="7" spans="1:8" ht="20.25" x14ac:dyDescent="0.3">
      <c r="A7" s="4">
        <v>2</v>
      </c>
      <c r="B7" s="7" t="s">
        <v>17</v>
      </c>
      <c r="C7" s="4" t="s">
        <v>18</v>
      </c>
      <c r="D7" s="8"/>
      <c r="E7" s="8"/>
      <c r="F7" s="8"/>
      <c r="G7" s="9">
        <f t="shared" ref="G7:G11" si="0">F7-E7</f>
        <v>0</v>
      </c>
      <c r="H7" s="7"/>
    </row>
    <row r="8" spans="1:8" ht="20.25" x14ac:dyDescent="0.3">
      <c r="A8" s="4">
        <v>3</v>
      </c>
      <c r="B8" s="7" t="s">
        <v>19</v>
      </c>
      <c r="C8" s="4" t="s">
        <v>18</v>
      </c>
      <c r="D8" s="9"/>
      <c r="E8" s="9"/>
      <c r="F8" s="9"/>
      <c r="G8" s="9">
        <f>F8-E8</f>
        <v>0</v>
      </c>
      <c r="H8" s="7"/>
    </row>
    <row r="9" spans="1:8" ht="20.25" x14ac:dyDescent="0.3">
      <c r="A9" s="4">
        <v>4</v>
      </c>
      <c r="B9" s="10" t="s">
        <v>20</v>
      </c>
      <c r="C9" s="4" t="s">
        <v>18</v>
      </c>
      <c r="D9" s="4" t="s">
        <v>18</v>
      </c>
      <c r="E9" s="4" t="s">
        <v>18</v>
      </c>
      <c r="F9" s="4" t="s">
        <v>18</v>
      </c>
      <c r="G9" s="9">
        <f ca="1">F9-G9</f>
        <v>0</v>
      </c>
      <c r="H9" s="7"/>
    </row>
    <row r="10" spans="1:8" ht="21" thickBot="1" x14ac:dyDescent="0.35">
      <c r="A10" s="11">
        <v>5</v>
      </c>
      <c r="B10" s="12" t="s">
        <v>21</v>
      </c>
      <c r="C10" s="11" t="s">
        <v>18</v>
      </c>
      <c r="D10" s="13"/>
      <c r="E10" s="13"/>
      <c r="F10" s="13"/>
      <c r="G10" s="13">
        <f t="shared" si="0"/>
        <v>0</v>
      </c>
      <c r="H10" s="12"/>
    </row>
    <row r="11" spans="1:8" ht="21" thickBot="1" x14ac:dyDescent="0.35">
      <c r="A11" s="19"/>
      <c r="B11" s="14" t="s">
        <v>5</v>
      </c>
      <c r="C11" s="15">
        <f>SUM(C6:C10)</f>
        <v>24</v>
      </c>
      <c r="D11" s="16">
        <f>SUM(D6:D10)</f>
        <v>2285217.9</v>
      </c>
      <c r="E11" s="16">
        <f>SUM(E6:E10)</f>
        <v>2368977.9</v>
      </c>
      <c r="F11" s="16">
        <f>SUM(F6:F10)</f>
        <v>2284803.9</v>
      </c>
      <c r="G11" s="17">
        <f t="shared" si="0"/>
        <v>-84174</v>
      </c>
      <c r="H11" s="18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C2C98-D904-4BA6-A363-549FE3D96725}">
  <sheetPr>
    <tabColor theme="7" tint="-0.249977111117893"/>
  </sheetPr>
  <dimension ref="A1:K34"/>
  <sheetViews>
    <sheetView tabSelected="1" workbookViewId="0">
      <selection activeCell="G10" sqref="G10"/>
    </sheetView>
  </sheetViews>
  <sheetFormatPr defaultRowHeight="14.25" x14ac:dyDescent="0.2"/>
  <cols>
    <col min="1" max="1" width="6.125" customWidth="1"/>
    <col min="2" max="2" width="22" customWidth="1"/>
    <col min="3" max="3" width="13" customWidth="1"/>
    <col min="4" max="4" width="12.125" customWidth="1"/>
    <col min="5" max="5" width="12.375" customWidth="1"/>
    <col min="6" max="6" width="12.125" customWidth="1"/>
    <col min="7" max="7" width="11.625" customWidth="1"/>
    <col min="8" max="8" width="13.25" customWidth="1"/>
    <col min="11" max="11" width="11.125" customWidth="1"/>
  </cols>
  <sheetData>
    <row r="1" spans="1:11" ht="45" customHeight="1" x14ac:dyDescent="0.2">
      <c r="A1" s="39" t="s">
        <v>101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42.75" customHeight="1" thickBo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5" hidden="1" customHeigh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ht="44.25" hidden="1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 ht="63.75" hidden="1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96" hidden="1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03.5" hidden="1" customHeight="1" x14ac:dyDescent="0.2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5" hidden="1" thickBot="1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 ht="57" thickBot="1" x14ac:dyDescent="0.25">
      <c r="A9" s="34" t="s">
        <v>100</v>
      </c>
      <c r="B9" s="37" t="s">
        <v>99</v>
      </c>
      <c r="C9" s="34" t="s">
        <v>98</v>
      </c>
      <c r="D9" s="34" t="s">
        <v>97</v>
      </c>
      <c r="E9" s="36" t="s">
        <v>96</v>
      </c>
      <c r="F9" s="35"/>
      <c r="G9" s="36" t="s">
        <v>95</v>
      </c>
      <c r="H9" s="35"/>
      <c r="I9" s="34" t="s">
        <v>94</v>
      </c>
      <c r="J9" s="34" t="s">
        <v>93</v>
      </c>
      <c r="K9" s="33" t="s">
        <v>92</v>
      </c>
    </row>
    <row r="10" spans="1:11" ht="38.25" thickBot="1" x14ac:dyDescent="0.25">
      <c r="A10" s="29"/>
      <c r="B10" s="32"/>
      <c r="C10" s="29"/>
      <c r="D10" s="29"/>
      <c r="E10" s="31" t="s">
        <v>91</v>
      </c>
      <c r="F10" s="30" t="s">
        <v>90</v>
      </c>
      <c r="G10" s="31" t="s">
        <v>89</v>
      </c>
      <c r="H10" s="30" t="s">
        <v>88</v>
      </c>
      <c r="I10" s="29"/>
      <c r="J10" s="29"/>
      <c r="K10" s="28"/>
    </row>
    <row r="11" spans="1:11" ht="75.75" thickBot="1" x14ac:dyDescent="0.25">
      <c r="A11" s="26">
        <v>1</v>
      </c>
      <c r="B11" s="24" t="s">
        <v>87</v>
      </c>
      <c r="C11" s="23">
        <v>3441</v>
      </c>
      <c r="D11" s="25" t="s">
        <v>27</v>
      </c>
      <c r="E11" s="21" t="s">
        <v>41</v>
      </c>
      <c r="F11" s="23">
        <v>3441</v>
      </c>
      <c r="G11" s="21" t="s">
        <v>41</v>
      </c>
      <c r="H11" s="23">
        <v>3441</v>
      </c>
      <c r="I11" s="23" t="s">
        <v>25</v>
      </c>
      <c r="J11" s="23" t="s">
        <v>86</v>
      </c>
      <c r="K11" s="21" t="s">
        <v>23</v>
      </c>
    </row>
    <row r="12" spans="1:11" ht="75.75" thickBot="1" x14ac:dyDescent="0.25">
      <c r="A12" s="26">
        <v>2</v>
      </c>
      <c r="B12" s="24" t="s">
        <v>85</v>
      </c>
      <c r="C12" s="23">
        <v>750</v>
      </c>
      <c r="D12" s="25" t="s">
        <v>27</v>
      </c>
      <c r="E12" s="21" t="s">
        <v>41</v>
      </c>
      <c r="F12" s="23">
        <v>750</v>
      </c>
      <c r="G12" s="21" t="s">
        <v>41</v>
      </c>
      <c r="H12" s="23">
        <v>750</v>
      </c>
      <c r="I12" s="23" t="s">
        <v>25</v>
      </c>
      <c r="J12" s="23" t="s">
        <v>71</v>
      </c>
      <c r="K12" s="21" t="s">
        <v>23</v>
      </c>
    </row>
    <row r="13" spans="1:11" ht="75.75" thickBot="1" x14ac:dyDescent="0.25">
      <c r="A13" s="26">
        <v>3</v>
      </c>
      <c r="B13" s="24" t="s">
        <v>84</v>
      </c>
      <c r="C13" s="23">
        <v>2130</v>
      </c>
      <c r="D13" s="25" t="s">
        <v>27</v>
      </c>
      <c r="E13" s="21" t="s">
        <v>36</v>
      </c>
      <c r="F13" s="23">
        <v>2130</v>
      </c>
      <c r="G13" s="21" t="s">
        <v>36</v>
      </c>
      <c r="H13" s="23">
        <v>2130</v>
      </c>
      <c r="I13" s="23" t="s">
        <v>25</v>
      </c>
      <c r="J13" s="23" t="s">
        <v>83</v>
      </c>
      <c r="K13" s="21" t="s">
        <v>23</v>
      </c>
    </row>
    <row r="14" spans="1:11" ht="75.75" thickBot="1" x14ac:dyDescent="0.25">
      <c r="A14" s="26">
        <v>4</v>
      </c>
      <c r="B14" s="24" t="s">
        <v>79</v>
      </c>
      <c r="C14" s="23">
        <v>720</v>
      </c>
      <c r="D14" s="25" t="s">
        <v>27</v>
      </c>
      <c r="E14" s="21" t="s">
        <v>78</v>
      </c>
      <c r="F14" s="23">
        <v>720</v>
      </c>
      <c r="G14" s="21" t="s">
        <v>78</v>
      </c>
      <c r="H14" s="23">
        <v>720</v>
      </c>
      <c r="I14" s="23" t="s">
        <v>25</v>
      </c>
      <c r="J14" s="23" t="s">
        <v>82</v>
      </c>
      <c r="K14" s="21" t="s">
        <v>23</v>
      </c>
    </row>
    <row r="15" spans="1:11" ht="75.75" thickBot="1" x14ac:dyDescent="0.25">
      <c r="A15" s="26">
        <v>5</v>
      </c>
      <c r="B15" s="24" t="s">
        <v>81</v>
      </c>
      <c r="C15" s="23">
        <v>1200</v>
      </c>
      <c r="D15" s="25" t="s">
        <v>27</v>
      </c>
      <c r="E15" s="21" t="s">
        <v>33</v>
      </c>
      <c r="F15" s="23">
        <v>1200</v>
      </c>
      <c r="G15" s="21" t="s">
        <v>33</v>
      </c>
      <c r="H15" s="23">
        <v>1200</v>
      </c>
      <c r="I15" s="23" t="s">
        <v>25</v>
      </c>
      <c r="J15" s="23" t="s">
        <v>80</v>
      </c>
      <c r="K15" s="21" t="s">
        <v>23</v>
      </c>
    </row>
    <row r="16" spans="1:11" ht="75.75" thickBot="1" x14ac:dyDescent="0.25">
      <c r="A16" s="26">
        <v>6</v>
      </c>
      <c r="B16" s="24" t="s">
        <v>79</v>
      </c>
      <c r="C16" s="23">
        <v>1310</v>
      </c>
      <c r="D16" s="25" t="s">
        <v>27</v>
      </c>
      <c r="E16" s="21" t="s">
        <v>78</v>
      </c>
      <c r="F16" s="23">
        <v>1310</v>
      </c>
      <c r="G16" s="21" t="s">
        <v>78</v>
      </c>
      <c r="H16" s="23">
        <v>1310</v>
      </c>
      <c r="I16" s="23" t="s">
        <v>25</v>
      </c>
      <c r="J16" s="23" t="s">
        <v>77</v>
      </c>
      <c r="K16" s="21" t="s">
        <v>23</v>
      </c>
    </row>
    <row r="17" spans="1:11" ht="75.75" thickBot="1" x14ac:dyDescent="0.25">
      <c r="A17" s="26">
        <v>7</v>
      </c>
      <c r="B17" s="24" t="s">
        <v>76</v>
      </c>
      <c r="C17" s="23">
        <v>1950</v>
      </c>
      <c r="D17" s="25" t="s">
        <v>27</v>
      </c>
      <c r="E17" s="21" t="s">
        <v>33</v>
      </c>
      <c r="F17" s="23">
        <v>1950</v>
      </c>
      <c r="G17" s="21" t="s">
        <v>33</v>
      </c>
      <c r="H17" s="23">
        <v>1950</v>
      </c>
      <c r="I17" s="23" t="s">
        <v>25</v>
      </c>
      <c r="J17" s="23" t="s">
        <v>75</v>
      </c>
      <c r="K17" s="21" t="s">
        <v>23</v>
      </c>
    </row>
    <row r="18" spans="1:11" ht="75.75" thickBot="1" x14ac:dyDescent="0.25">
      <c r="A18" s="26">
        <v>8</v>
      </c>
      <c r="B18" s="24" t="s">
        <v>74</v>
      </c>
      <c r="C18" s="23">
        <v>4350</v>
      </c>
      <c r="D18" s="25" t="s">
        <v>27</v>
      </c>
      <c r="E18" s="21" t="s">
        <v>73</v>
      </c>
      <c r="F18" s="23">
        <v>4350</v>
      </c>
      <c r="G18" s="21" t="s">
        <v>73</v>
      </c>
      <c r="H18" s="23">
        <v>4350</v>
      </c>
      <c r="I18" s="23" t="s">
        <v>25</v>
      </c>
      <c r="J18" s="23" t="s">
        <v>71</v>
      </c>
      <c r="K18" s="21" t="s">
        <v>23</v>
      </c>
    </row>
    <row r="19" spans="1:11" ht="75.75" thickBot="1" x14ac:dyDescent="0.25">
      <c r="A19" s="26">
        <v>9</v>
      </c>
      <c r="B19" s="24" t="s">
        <v>72</v>
      </c>
      <c r="C19" s="23">
        <v>2400</v>
      </c>
      <c r="D19" s="25" t="s">
        <v>27</v>
      </c>
      <c r="E19" s="21" t="s">
        <v>56</v>
      </c>
      <c r="F19" s="23">
        <v>2400</v>
      </c>
      <c r="G19" s="21" t="s">
        <v>56</v>
      </c>
      <c r="H19" s="23">
        <v>2400</v>
      </c>
      <c r="I19" s="23" t="s">
        <v>25</v>
      </c>
      <c r="J19" s="23" t="s">
        <v>71</v>
      </c>
      <c r="K19" s="21" t="s">
        <v>23</v>
      </c>
    </row>
    <row r="20" spans="1:11" ht="94.5" thickBot="1" x14ac:dyDescent="0.25">
      <c r="A20" s="26">
        <v>10</v>
      </c>
      <c r="B20" s="24" t="s">
        <v>70</v>
      </c>
      <c r="C20" s="23" t="s">
        <v>69</v>
      </c>
      <c r="D20" s="25" t="s">
        <v>27</v>
      </c>
      <c r="E20" s="21" t="s">
        <v>56</v>
      </c>
      <c r="F20" s="23">
        <v>497000</v>
      </c>
      <c r="G20" s="24" t="s">
        <v>56</v>
      </c>
      <c r="H20" s="23">
        <v>497000</v>
      </c>
      <c r="I20" s="23" t="s">
        <v>25</v>
      </c>
      <c r="J20" s="22" t="s">
        <v>68</v>
      </c>
      <c r="K20" s="21" t="s">
        <v>54</v>
      </c>
    </row>
    <row r="21" spans="1:11" ht="94.5" thickBot="1" x14ac:dyDescent="0.25">
      <c r="A21" s="26">
        <v>11</v>
      </c>
      <c r="B21" s="24" t="s">
        <v>67</v>
      </c>
      <c r="C21" s="23" t="s">
        <v>66</v>
      </c>
      <c r="D21" s="25" t="s">
        <v>27</v>
      </c>
      <c r="E21" s="21" t="s">
        <v>56</v>
      </c>
      <c r="F21" s="23">
        <v>497700</v>
      </c>
      <c r="G21" s="24" t="s">
        <v>56</v>
      </c>
      <c r="H21" s="23">
        <v>497700</v>
      </c>
      <c r="I21" s="23" t="s">
        <v>25</v>
      </c>
      <c r="J21" s="22" t="s">
        <v>65</v>
      </c>
      <c r="K21" s="21" t="s">
        <v>54</v>
      </c>
    </row>
    <row r="22" spans="1:11" ht="113.25" thickBot="1" x14ac:dyDescent="0.25">
      <c r="A22" s="26">
        <v>12</v>
      </c>
      <c r="B22" s="24" t="s">
        <v>64</v>
      </c>
      <c r="C22" s="23" t="s">
        <v>63</v>
      </c>
      <c r="D22" s="25" t="s">
        <v>27</v>
      </c>
      <c r="E22" s="21" t="s">
        <v>56</v>
      </c>
      <c r="F22" s="23">
        <v>396200</v>
      </c>
      <c r="G22" s="24" t="s">
        <v>56</v>
      </c>
      <c r="H22" s="23">
        <v>396200</v>
      </c>
      <c r="I22" s="23" t="s">
        <v>25</v>
      </c>
      <c r="J22" s="22" t="s">
        <v>62</v>
      </c>
      <c r="K22" s="21" t="s">
        <v>54</v>
      </c>
    </row>
    <row r="23" spans="1:11" ht="94.5" thickBot="1" x14ac:dyDescent="0.25">
      <c r="A23" s="26">
        <v>13</v>
      </c>
      <c r="B23" s="24" t="s">
        <v>61</v>
      </c>
      <c r="C23" s="23" t="s">
        <v>60</v>
      </c>
      <c r="D23" s="25" t="s">
        <v>27</v>
      </c>
      <c r="E23" s="21" t="s">
        <v>56</v>
      </c>
      <c r="F23" s="23">
        <v>169900</v>
      </c>
      <c r="G23" s="24" t="s">
        <v>56</v>
      </c>
      <c r="H23" s="23">
        <v>169900</v>
      </c>
      <c r="I23" s="23" t="s">
        <v>25</v>
      </c>
      <c r="J23" s="22" t="s">
        <v>59</v>
      </c>
      <c r="K23" s="21" t="s">
        <v>54</v>
      </c>
    </row>
    <row r="24" spans="1:11" ht="94.5" thickBot="1" x14ac:dyDescent="0.25">
      <c r="A24" s="26">
        <v>14</v>
      </c>
      <c r="B24" s="24" t="s">
        <v>58</v>
      </c>
      <c r="C24" s="23" t="s">
        <v>57</v>
      </c>
      <c r="D24" s="25" t="s">
        <v>27</v>
      </c>
      <c r="E24" s="21" t="s">
        <v>56</v>
      </c>
      <c r="F24" s="23">
        <v>499500</v>
      </c>
      <c r="G24" s="24" t="s">
        <v>56</v>
      </c>
      <c r="H24" s="23">
        <v>499500</v>
      </c>
      <c r="I24" s="23" t="s">
        <v>25</v>
      </c>
      <c r="J24" s="22" t="s">
        <v>55</v>
      </c>
      <c r="K24" s="21" t="s">
        <v>54</v>
      </c>
    </row>
    <row r="25" spans="1:11" ht="81.75" thickBot="1" x14ac:dyDescent="0.25">
      <c r="A25" s="26">
        <v>15</v>
      </c>
      <c r="B25" s="24" t="s">
        <v>53</v>
      </c>
      <c r="C25" s="23">
        <v>53750</v>
      </c>
      <c r="D25" s="25" t="s">
        <v>27</v>
      </c>
      <c r="E25" s="21" t="s">
        <v>47</v>
      </c>
      <c r="F25" s="23">
        <v>53750</v>
      </c>
      <c r="G25" s="24" t="s">
        <v>47</v>
      </c>
      <c r="H25" s="23">
        <v>53750</v>
      </c>
      <c r="I25" s="23" t="s">
        <v>25</v>
      </c>
      <c r="J25" s="27" t="s">
        <v>52</v>
      </c>
      <c r="K25" s="21" t="s">
        <v>23</v>
      </c>
    </row>
    <row r="26" spans="1:11" ht="75.75" thickBot="1" x14ac:dyDescent="0.25">
      <c r="A26" s="26">
        <v>16</v>
      </c>
      <c r="B26" s="24" t="s">
        <v>51</v>
      </c>
      <c r="C26" s="23">
        <v>24000</v>
      </c>
      <c r="D26" s="25" t="s">
        <v>27</v>
      </c>
      <c r="E26" s="21" t="s">
        <v>50</v>
      </c>
      <c r="F26" s="23">
        <v>24000</v>
      </c>
      <c r="G26" s="24" t="s">
        <v>50</v>
      </c>
      <c r="H26" s="23">
        <v>24000</v>
      </c>
      <c r="I26" s="23" t="s">
        <v>25</v>
      </c>
      <c r="J26" s="22" t="s">
        <v>49</v>
      </c>
      <c r="K26" s="21" t="s">
        <v>23</v>
      </c>
    </row>
    <row r="27" spans="1:11" ht="99.75" customHeight="1" thickBot="1" x14ac:dyDescent="0.25">
      <c r="A27" s="26">
        <v>17</v>
      </c>
      <c r="B27" s="24" t="s">
        <v>48</v>
      </c>
      <c r="C27" s="23">
        <v>14000</v>
      </c>
      <c r="D27" s="25" t="s">
        <v>27</v>
      </c>
      <c r="E27" s="21" t="s">
        <v>47</v>
      </c>
      <c r="F27" s="23">
        <v>14000</v>
      </c>
      <c r="G27" s="24" t="s">
        <v>47</v>
      </c>
      <c r="H27" s="23">
        <v>14000</v>
      </c>
      <c r="I27" s="23" t="s">
        <v>25</v>
      </c>
      <c r="J27" s="22" t="s">
        <v>46</v>
      </c>
      <c r="K27" s="21" t="s">
        <v>23</v>
      </c>
    </row>
    <row r="28" spans="1:11" ht="75.75" thickBot="1" x14ac:dyDescent="0.25">
      <c r="A28" s="26">
        <v>18</v>
      </c>
      <c r="B28" s="24" t="s">
        <v>45</v>
      </c>
      <c r="C28" s="23">
        <v>16100</v>
      </c>
      <c r="D28" s="25" t="s">
        <v>27</v>
      </c>
      <c r="E28" s="21" t="s">
        <v>44</v>
      </c>
      <c r="F28" s="23">
        <v>16100</v>
      </c>
      <c r="G28" s="24" t="s">
        <v>44</v>
      </c>
      <c r="H28" s="23">
        <v>16100</v>
      </c>
      <c r="I28" s="23" t="s">
        <v>25</v>
      </c>
      <c r="J28" s="22" t="s">
        <v>43</v>
      </c>
      <c r="K28" s="21" t="s">
        <v>23</v>
      </c>
    </row>
    <row r="29" spans="1:11" ht="75.75" thickBot="1" x14ac:dyDescent="0.25">
      <c r="A29" s="26">
        <v>19</v>
      </c>
      <c r="B29" s="24" t="s">
        <v>42</v>
      </c>
      <c r="C29" s="23">
        <v>25487</v>
      </c>
      <c r="D29" s="25" t="s">
        <v>27</v>
      </c>
      <c r="E29" s="21" t="s">
        <v>41</v>
      </c>
      <c r="F29" s="23">
        <v>25487</v>
      </c>
      <c r="G29" s="24" t="s">
        <v>41</v>
      </c>
      <c r="H29" s="23">
        <v>25487</v>
      </c>
      <c r="I29" s="23" t="s">
        <v>25</v>
      </c>
      <c r="J29" s="22" t="s">
        <v>40</v>
      </c>
      <c r="K29" s="21" t="s">
        <v>23</v>
      </c>
    </row>
    <row r="30" spans="1:11" ht="75.75" thickBot="1" x14ac:dyDescent="0.25">
      <c r="A30" s="26">
        <v>20</v>
      </c>
      <c r="B30" s="24" t="s">
        <v>39</v>
      </c>
      <c r="C30" s="23">
        <v>18950</v>
      </c>
      <c r="D30" s="25" t="s">
        <v>27</v>
      </c>
      <c r="E30" s="21" t="s">
        <v>36</v>
      </c>
      <c r="F30" s="23">
        <v>18950</v>
      </c>
      <c r="G30" s="24" t="s">
        <v>36</v>
      </c>
      <c r="H30" s="23">
        <v>18950</v>
      </c>
      <c r="I30" s="23" t="s">
        <v>25</v>
      </c>
      <c r="J30" s="22" t="s">
        <v>38</v>
      </c>
      <c r="K30" s="21" t="s">
        <v>23</v>
      </c>
    </row>
    <row r="31" spans="1:11" ht="75.75" thickBot="1" x14ac:dyDescent="0.25">
      <c r="A31" s="26">
        <v>21</v>
      </c>
      <c r="B31" s="24" t="s">
        <v>37</v>
      </c>
      <c r="C31" s="23">
        <v>21040</v>
      </c>
      <c r="D31" s="25" t="s">
        <v>27</v>
      </c>
      <c r="E31" s="21" t="s">
        <v>36</v>
      </c>
      <c r="F31" s="23">
        <v>21040</v>
      </c>
      <c r="G31" s="24" t="s">
        <v>36</v>
      </c>
      <c r="H31" s="23">
        <v>21040</v>
      </c>
      <c r="I31" s="23" t="s">
        <v>25</v>
      </c>
      <c r="J31" s="22" t="s">
        <v>35</v>
      </c>
      <c r="K31" s="21" t="s">
        <v>23</v>
      </c>
    </row>
    <row r="32" spans="1:11" ht="75.75" thickBot="1" x14ac:dyDescent="0.25">
      <c r="A32" s="26">
        <v>22</v>
      </c>
      <c r="B32" s="24" t="s">
        <v>34</v>
      </c>
      <c r="C32" s="23">
        <v>10900</v>
      </c>
      <c r="D32" s="25" t="s">
        <v>27</v>
      </c>
      <c r="E32" s="21" t="s">
        <v>33</v>
      </c>
      <c r="F32" s="23">
        <v>10900</v>
      </c>
      <c r="G32" s="24" t="s">
        <v>33</v>
      </c>
      <c r="H32" s="23">
        <v>10900</v>
      </c>
      <c r="I32" s="23" t="s">
        <v>25</v>
      </c>
      <c r="J32" s="22" t="s">
        <v>32</v>
      </c>
      <c r="K32" s="21" t="s">
        <v>23</v>
      </c>
    </row>
    <row r="33" spans="1:11" ht="75.75" thickBot="1" x14ac:dyDescent="0.25">
      <c r="A33" s="26">
        <v>23</v>
      </c>
      <c r="B33" s="24" t="s">
        <v>31</v>
      </c>
      <c r="C33" s="23">
        <v>12000</v>
      </c>
      <c r="D33" s="25" t="s">
        <v>27</v>
      </c>
      <c r="E33" s="21" t="s">
        <v>30</v>
      </c>
      <c r="F33" s="23">
        <v>12000</v>
      </c>
      <c r="G33" s="24" t="s">
        <v>30</v>
      </c>
      <c r="H33" s="23">
        <v>12000</v>
      </c>
      <c r="I33" s="23" t="s">
        <v>25</v>
      </c>
      <c r="J33" s="22" t="s">
        <v>29</v>
      </c>
      <c r="K33" s="21" t="s">
        <v>23</v>
      </c>
    </row>
    <row r="34" spans="1:11" ht="75.75" thickBot="1" x14ac:dyDescent="0.25">
      <c r="A34" s="26">
        <v>24</v>
      </c>
      <c r="B34" s="24" t="s">
        <v>28</v>
      </c>
      <c r="C34" s="23">
        <v>10025.9</v>
      </c>
      <c r="D34" s="25" t="s">
        <v>27</v>
      </c>
      <c r="E34" s="21" t="s">
        <v>26</v>
      </c>
      <c r="F34" s="23">
        <v>10025.9</v>
      </c>
      <c r="G34" s="24" t="s">
        <v>26</v>
      </c>
      <c r="H34" s="23">
        <v>10025.9</v>
      </c>
      <c r="I34" s="23" t="s">
        <v>25</v>
      </c>
      <c r="J34" s="22" t="s">
        <v>24</v>
      </c>
      <c r="K34" s="21" t="s">
        <v>23</v>
      </c>
    </row>
  </sheetData>
  <mergeCells count="3">
    <mergeCell ref="A1:K7"/>
    <mergeCell ref="E9:F9"/>
    <mergeCell ref="G9:H9"/>
  </mergeCells>
  <printOptions horizontalCentered="1"/>
  <pageMargins left="0.5" right="0.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งบหน้าสรุป</vt:lpstr>
      <vt:lpstr>รายงานสรุป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</dc:creator>
  <cp:lastModifiedBy>Fcs260568</cp:lastModifiedBy>
  <cp:lastPrinted>2026-05-11T03:42:05Z</cp:lastPrinted>
  <dcterms:created xsi:type="dcterms:W3CDTF">2026-05-11T03:09:05Z</dcterms:created>
  <dcterms:modified xsi:type="dcterms:W3CDTF">2026-05-21T08:43:54Z</dcterms:modified>
</cp:coreProperties>
</file>