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13_ncr:1_{FA201291-088A-4D2E-A085-78570207B34B}" xr6:coauthVersionLast="47" xr6:coauthVersionMax="47" xr10:uidLastSave="{00000000-0000-0000-0000-000000000000}"/>
  <bookViews>
    <workbookView xWindow="3015" yWindow="165" windowWidth="17940" windowHeight="15465" activeTab="1" xr2:uid="{692C883A-C17F-4FAF-960C-54AC71307FEE}"/>
  </bookViews>
  <sheets>
    <sheet name="งบหน้าสรุป" sheetId="1" r:id="rId1"/>
    <sheet name="รายงานสรุป" sheetId="2" r:id="rId2"/>
  </sheets>
  <externalReferences>
    <externalReference r:id="rId3"/>
  </externalReferences>
  <definedNames>
    <definedName name="JR_PAGE_ANCHOR_0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7" i="2" l="1"/>
  <c r="G67" i="2" s="1"/>
  <c r="E67" i="2"/>
  <c r="D67" i="2"/>
  <c r="C67" i="2"/>
  <c r="G66" i="2"/>
  <c r="G64" i="2"/>
  <c r="G63" i="2"/>
  <c r="G62" i="2"/>
  <c r="F11" i="1"/>
  <c r="G11" i="1" s="1"/>
  <c r="E11" i="1"/>
  <c r="D11" i="1"/>
  <c r="C11" i="1"/>
  <c r="G10" i="1"/>
  <c r="G8" i="1"/>
  <c r="G7" i="1"/>
  <c r="G6" i="1"/>
</calcChain>
</file>

<file path=xl/sharedStrings.xml><?xml version="1.0" encoding="utf-8"?>
<sst xmlns="http://schemas.openxmlformats.org/spreadsheetml/2006/main" count="373" uniqueCount="137">
  <si>
    <t>งบหน้าสรุปผลการพิจารณาการจัดซื้อจัดจ้าง ของเทศบาลตำบลเขาพระ</t>
  </si>
  <si>
    <t>ประจำปีงบประมาณ 2568 (เดือนพฤษภาคม 2568)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</si>
  <si>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</si>
  <si>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</si>
  <si>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</si>
  <si>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</si>
  <si>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</si>
  <si>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</si>
  <si>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</si>
  <si>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</si>
  <si>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</si>
  <si>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</si>
  <si>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</si>
  <si>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</si>
  <si>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</si>
  <si>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</si>
  <si>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</si>
  <si>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</si>
  <si>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</si>
  <si>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</si>
  <si>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</si>
  <si>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</si>
  <si>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</si>
  <si>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(เดือนพฤษภาคม 2568)</t>
  </si>
  <si>
    <t>ลำดับที่</t>
  </si>
  <si>
    <t>งานที่จัดซื้อ/จัดจ้าง</t>
  </si>
  <si>
    <t>วงเงินงบประมาณ (ราคากลาง)</t>
  </si>
  <si>
    <t>วิธีจัดซื้อ/จัดจ้าง</t>
  </si>
  <si>
    <t>การเสนอราคา</t>
  </si>
  <si>
    <t>การพิจารณาคัดเลือก</t>
  </si>
  <si>
    <t>เหตุผลที่คัดเลือกโดยสังเขป</t>
  </si>
  <si>
    <t>เลขที่สัญญา</t>
  </si>
  <si>
    <t>แหล่งเงินที่ใช้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</si>
  <si>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</si>
  <si>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</si>
  <si>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</si>
  <si>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</si>
  <si>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โครงการจัดการเลือกตั้งผู้บริหาร และสมาชิกสภาเทศบาลตำบลเขาพระ</t>
  </si>
  <si>
    <t>เฉพาะเจาะจง</t>
  </si>
  <si>
    <t>โรงพิมพ์อาสารักษาดินแดน กรมการปกครอง</t>
  </si>
  <si>
    <t>เสนอราคาต่ำสุด คุณสมบัติครบถ้วน</t>
  </si>
  <si>
    <t>บซ. 61/2568 ลว.19 พค.68</t>
  </si>
  <si>
    <t>เงินงบประมาณ</t>
  </si>
  <si>
    <t>วุฒิพงศ์ จันทวงศ์</t>
  </si>
  <si>
    <t>บจ.94/2568 ลว.7 พค. 68</t>
  </si>
  <si>
    <t>นายนายสุธี ละม้าย</t>
  </si>
  <si>
    <t>บจ.95/2568 ลว.7 พค. 68</t>
  </si>
  <si>
    <t>นางสาวสาลินี กุลศรี</t>
  </si>
  <si>
    <t>บจ.109/2568 ลว.7 พค. 68</t>
  </si>
  <si>
    <t>นางนางกษมา ศรีเปารยะ</t>
  </si>
  <si>
    <t>บจ.96/2568 ลว.7 พค. 68</t>
  </si>
  <si>
    <t>นางนางวาสนา ใจเย็น</t>
  </si>
  <si>
    <t>บจ.97/2568 ลว.7 พค. 68</t>
  </si>
  <si>
    <t>นายนายอุทัยวุธ มัชฌิมวงศ์</t>
  </si>
  <si>
    <t>บจ.99/2568 ลว.7 พค. 68</t>
  </si>
  <si>
    <t>นางสาวนางสาวสุภาวรรณ พลเดช</t>
  </si>
  <si>
    <t>นางสาวสุภาวรรณ พลเดช</t>
  </si>
  <si>
    <t>บจ.98/2568 ลว.7 พค. 68</t>
  </si>
  <si>
    <t>นายนายอภินันท์  จินตุลา</t>
  </si>
  <si>
    <t>บจ.100/2568 ลว.7 พค. 68</t>
  </si>
  <si>
    <t>นางสาววราภรณ์ สงวนเกียรติ</t>
  </si>
  <si>
    <t>บจ.110/2568 ลว.7 พค. 68</t>
  </si>
  <si>
    <t>นายสหัส ศรีเปารยะ</t>
  </si>
  <si>
    <t>บจ.111/2568 ลว.7 พค. 68</t>
  </si>
  <si>
    <t>นายพนิ ภิรมย์</t>
  </si>
  <si>
    <t>บจ.112/2568 ลว.7 พค. 68</t>
  </si>
  <si>
    <t>นายชนะวรรณ ศรีมุกข์</t>
  </si>
  <si>
    <t>บจ.113/2568 ลว.7 พค. 68</t>
  </si>
  <si>
    <t>นายพรเทพ บัวกรด</t>
  </si>
  <si>
    <t>บจ.114/2568 ลว.7 พค. 68</t>
  </si>
  <si>
    <t>นางชอุ่ม จินตุลา</t>
  </si>
  <si>
    <t>บจ.115/2568 ลว.7 พค. 68</t>
  </si>
  <si>
    <t>นางพัชรี เมธารินทร์</t>
  </si>
  <si>
    <t>บจ.116/2568 ลว.7 พค. 68</t>
  </si>
  <si>
    <t>นางสุจรรยา แสตมป์</t>
  </si>
  <si>
    <t>บจ.118/2568 ลว.7 พค. 68</t>
  </si>
  <si>
    <t>นางสุพัตรา คีรี</t>
  </si>
  <si>
    <t>บจ.119/2568 ลว.7 พค. 68</t>
  </si>
  <si>
    <t>นางนิทยา จันทร</t>
  </si>
  <si>
    <t>บจ.120/2568 ลว.7 พค. 68</t>
  </si>
  <si>
    <t>นางสาวศิริเพ็ญ แซ่หลี</t>
  </si>
  <si>
    <t>บจ.121/2568 ลว.7 พค. 68</t>
  </si>
  <si>
    <t>นางสาวเพ็ญนภา ไชยศรี</t>
  </si>
  <si>
    <t>บจ.122/2568 ลว.7 พค. 68</t>
  </si>
  <si>
    <t>นายดำรงรัตน์ จันทวงศ์</t>
  </si>
  <si>
    <t>บจ.123/2568 ลว.7 พค. 68</t>
  </si>
  <si>
    <t>นางดวงนภา ศรีมุข</t>
  </si>
  <si>
    <t>บจ.117/2568 ลว.7 พค. 68</t>
  </si>
  <si>
    <t>นางสาวนิภารัตน์ ศรีมุกข์</t>
  </si>
  <si>
    <t>บจ.101/2568 ลว.7 พค. 68</t>
  </si>
  <si>
    <t>นายธีระ หนูเพ็ชร</t>
  </si>
  <si>
    <t>นางสาวบุษบา ริยาพันธ์</t>
  </si>
  <si>
    <t>บจ.103/2568 ลว.7 พค. 68</t>
  </si>
  <si>
    <t>นายศรชัย ยับ</t>
  </si>
  <si>
    <t>บจ.105/2568 ลว.7 พค. 68</t>
  </si>
  <si>
    <t>นายชูเกียรติ คงศักดิ์</t>
  </si>
  <si>
    <t>บจ.106/2568 ลว.7 พค. 68</t>
  </si>
  <si>
    <t>นางสาวรัตติกาล ลิ่วล่อง</t>
  </si>
  <si>
    <t>บจ.107/2568 ลว.7 พค. 68</t>
  </si>
  <si>
    <t>นางพิชญานิน ปรีชายุทธ</t>
  </si>
  <si>
    <t>บจ.108/2568 ลว.7 พค. 68</t>
  </si>
  <si>
    <t>โครงการสัตว์ปลอดโรคคนปลอดภัยจากโรคพิษสุนัขบ้า</t>
  </si>
  <si>
    <t>ร้านโดมคอมพิวเตอร์แอนด์เซอร์วิส</t>
  </si>
  <si>
    <t>บจ.124/2568 ลว.19 พค. 68</t>
  </si>
  <si>
    <t>นายสมภาษ คาน</t>
  </si>
  <si>
    <t>บจ.102/2568 ลว.7 พค.. 68</t>
  </si>
  <si>
    <t>ก่อสร้างถนนคอนกรีตเสริมเหล็กสายจากถนน คสล.เดิม ถึง สวนนางภาวิณา รัตนพันธ์ หมู่ที่ 4 ตำบลเขาพระ อำเภอพิปูน จังหวัดนครศรีธรรมราช</t>
  </si>
  <si>
    <t>271,565.00 (260,500.00)</t>
  </si>
  <si>
    <t>หจก.สาวรีการโยธา</t>
  </si>
  <si>
    <t>สจ.57/2568 ลว. 1 พค. 68</t>
  </si>
  <si>
    <t>เงินสะสม</t>
  </si>
  <si>
    <t>ก่อสร้างถนนคอนกรีตเสริมเหล็กสายคลองผวนจากบ้านนายสุชาติ ยับ ตลอดสาย หมู่ที่ 8 ตำบลเขาพระ อำเภอพิปูน จังหวัดนครศรีธรรมราช</t>
  </si>
  <si>
    <t>422,457.00 (409,300.00)</t>
  </si>
  <si>
    <t>สจ.58/2568 ลว. 1 พค. 68</t>
  </si>
  <si>
    <t>ก่อสร้างถนนคอนกรีตเสริมเหล็กสายจากถนน คสล.เดิม ถึง สวนนางสุภาพร โอยสวัสดิ์ หมู่ที่ 8 ตำบลเขาพระ อำเภอพิปูน จังหวัดนครศรีธรรมราช</t>
  </si>
  <si>
    <t>498,260.00 (476,000.00)</t>
  </si>
  <si>
    <t>สจ.59/2568 ลว. 19 พค. 68</t>
  </si>
  <si>
    <t>ก่อสร้างถนนคอนกรีตเสริมเหล็กสายจากถนน คสล. ถึง สวนนายทวี แก้วเกิด หมู่ที่ 8 ตำบลเขาพระ อำเภอพิปูน จังหวัดนครศรีธรรมราช</t>
  </si>
  <si>
    <t>499,865.00 (484,700.00)</t>
  </si>
  <si>
    <t>สจ.60/2568 ลว. 19 พค. 68</t>
  </si>
  <si>
    <t>นายสิทธิชัย ทินกร</t>
  </si>
  <si>
    <t>บจ.93/2568 ลว. 3 พค. 68</t>
  </si>
  <si>
    <t>ซ่อมแซมบำรุงรักษารถบรรทุกน้ำฯ</t>
  </si>
  <si>
    <t>อู่ช่างปอ</t>
  </si>
  <si>
    <t>บจ.127/2568 ลว. 29 พค. 68</t>
  </si>
  <si>
    <t>วัสดุไฟฟ้าและวิทยุ</t>
  </si>
  <si>
    <t>นายอัฏตพล แก้วเกิด</t>
  </si>
  <si>
    <t>บซ.60/2568 ลว. 8 พค. 68</t>
  </si>
  <si>
    <t>วัสดุประปา</t>
  </si>
  <si>
    <t>บซ.62/2568 ลว. 19 พค. 68</t>
  </si>
  <si>
    <t>วัสดุก่อสร้าง</t>
  </si>
  <si>
    <t>สจ.63/2568 ลว. 20 พค. 68</t>
  </si>
  <si>
    <t>นครซัพพลาย</t>
  </si>
  <si>
    <t>บซ.64/2568 ลว. 20 พค. 68</t>
  </si>
  <si>
    <t>อาหารเสริม (นม) ประจำภาค 2/2567</t>
  </si>
  <si>
    <t>บริษัท นครแดรี่พลัส จำกัด</t>
  </si>
  <si>
    <t>สซ.10/2568 ลว. 30 พค.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</si>
</sst>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b/>
      <sz val="24"/>
      <color rgb="FF002060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187" fontId="3" fillId="0" borderId="2" xfId="1" applyFont="1" applyBorder="1"/>
    <xf numFmtId="187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187" fontId="3" fillId="0" borderId="6" xfId="1" applyFont="1" applyBorder="1"/>
    <xf numFmtId="187" fontId="3" fillId="0" borderId="6" xfId="1" applyFont="1" applyBorder="1" applyAlignment="1">
      <alignment horizontal="center"/>
    </xf>
    <xf numFmtId="0" fontId="3" fillId="0" borderId="7" xfId="0" applyFont="1" applyBorder="1"/>
    <xf numFmtId="0" fontId="6" fillId="2" borderId="0" xfId="0" applyFont="1" applyFill="1" applyAlignment="1" applyProtection="1">
      <alignment horizontal="center" vertical="center" wrapText="1"/>
      <protection locked="0"/>
    </xf>
    <xf numFmtId="0" fontId="0" fillId="0" borderId="8" xfId="0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top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>
      <alignment horizontal="left" vertical="top" wrapText="1"/>
    </xf>
    <xf numFmtId="4" fontId="9" fillId="2" borderId="13" xfId="0" applyNumberFormat="1" applyFont="1" applyFill="1" applyBorder="1" applyAlignment="1">
      <alignment horizontal="right" vertical="top" wrapText="1"/>
    </xf>
    <xf numFmtId="4" fontId="9" fillId="2" borderId="13" xfId="0" applyNumberFormat="1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10" fillId="0" borderId="13" xfId="0" applyFont="1" applyBorder="1" applyAlignment="1">
      <alignment vertical="top" wrapText="1"/>
    </xf>
    <xf numFmtId="4" fontId="11" fillId="2" borderId="13" xfId="0" applyNumberFormat="1" applyFont="1" applyFill="1" applyBorder="1" applyAlignment="1">
      <alignment horizontal="right" vertical="top" wrapText="1"/>
    </xf>
    <xf numFmtId="0" fontId="2" fillId="0" borderId="6" xfId="0" applyFont="1" applyBorder="1" applyAlignment="1">
      <alignment horizontal="center"/>
    </xf>
    <xf numFmtId="187" fontId="2" fillId="0" borderId="6" xfId="1" applyFont="1" applyBorder="1"/>
    <xf numFmtId="187" fontId="2" fillId="0" borderId="6" xfId="1" applyFont="1" applyBorder="1" applyAlignment="1">
      <alignment horizontal="center"/>
    </xf>
    <xf numFmtId="0" fontId="2" fillId="0" borderId="7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592;&#3633;&#3604;&#3595;&#3639;&#3657;&#3629;&#3592;&#3633;&#3604;&#3592;&#3657;&#3634;&#3591;\&#3611;&#3657;&#3634;&#3611;&#3640;&#3658;\2568\&#3591;&#3610;&#3626;&#3619;&#3640;&#3611;%20&#3611;&#3619;&#3632;&#3592;&#3635;&#3611;&#3637;&#3591;&#3610;&#3611;&#3619;&#3632;&#3617;&#3634;&#3603;%202568.xlsx" TargetMode="External"/><Relationship Id="rId1" Type="http://schemas.openxmlformats.org/officeDocument/2006/relationships/externalLinkPath" Target="/&#3585;&#3634;&#3619;&#3611;&#3619;&#3632;&#3648;&#3617;&#3636;&#3609;&#3588;&#3640;&#3603;&#3608;&#3619;&#3619;&#3617;&#3649;&#3621;&#3632;&#3588;&#3623;&#3634;&#3617;&#3650;&#3611;&#3619;&#3656;&#3591;&#3651;&#3626;%20(ITA)/2569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568"/>
      <sheetName val="ตค.67"/>
      <sheetName val="พย.67"/>
      <sheetName val="ธค.67"/>
      <sheetName val="มค.68"/>
      <sheetName val="กพ.68"/>
      <sheetName val="มีค.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7D96-739D-4E69-8C00-565E63CB8806}">
  <dimension ref="A1:H11"/>
  <sheetViews>
    <sheetView workbookViewId="0">
      <selection activeCell="C21" sqref="C21"/>
    </sheetView>
  </sheetViews>
  <sheetFormatPr defaultRowHeight="14.25" x14ac:dyDescent="0.2"/>
  <cols>
    <col min="1" max="1" width="6.625" customWidth="1"/>
    <col min="2" max="2" width="45.125" customWidth="1"/>
    <col min="3" max="3" width="7.75" customWidth="1"/>
    <col min="4" max="4" width="17.75" customWidth="1"/>
    <col min="5" max="6" width="16.75" customWidth="1"/>
    <col min="7" max="7" width="16.25" customWidth="1"/>
  </cols>
  <sheetData>
    <row r="1" spans="1:8" ht="20.2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21" thickBot="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ht="20.25" x14ac:dyDescent="0.3">
      <c r="A3" s="2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4" t="s">
        <v>9</v>
      </c>
    </row>
    <row r="4" spans="1:8" ht="20.25" x14ac:dyDescent="0.3">
      <c r="A4" s="5" t="s">
        <v>10</v>
      </c>
      <c r="B4" s="5"/>
      <c r="C4" s="6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/>
    </row>
    <row r="5" spans="1:8" ht="20.25" x14ac:dyDescent="0.3">
      <c r="A5" s="7"/>
      <c r="B5" s="7"/>
      <c r="C5" s="7"/>
      <c r="D5" s="7"/>
      <c r="E5" s="7"/>
      <c r="F5" s="7"/>
      <c r="G5" s="7" t="s">
        <v>16</v>
      </c>
      <c r="H5" s="7"/>
    </row>
    <row r="6" spans="1:8" ht="20.25" x14ac:dyDescent="0.3">
      <c r="A6" s="5">
        <v>1</v>
      </c>
      <c r="B6" s="8" t="s">
        <v>17</v>
      </c>
      <c r="C6" s="5">
        <v>43</v>
      </c>
      <c r="D6" s="9">
        <v>4046881.95</v>
      </c>
      <c r="E6" s="9">
        <v>2842376.5</v>
      </c>
      <c r="F6" s="9">
        <v>2780729.5</v>
      </c>
      <c r="G6" s="10">
        <f>F6-E6</f>
        <v>-61647</v>
      </c>
      <c r="H6" s="8"/>
    </row>
    <row r="7" spans="1:8" ht="20.25" x14ac:dyDescent="0.3">
      <c r="A7" s="5">
        <v>2</v>
      </c>
      <c r="B7" s="8" t="s">
        <v>18</v>
      </c>
      <c r="C7" s="5" t="s">
        <v>19</v>
      </c>
      <c r="D7" s="9"/>
      <c r="E7" s="9"/>
      <c r="F7" s="9"/>
      <c r="G7" s="10">
        <f t="shared" ref="G7:G11" si="0">F7-E7</f>
        <v>0</v>
      </c>
      <c r="H7" s="8"/>
    </row>
    <row r="8" spans="1:8" ht="20.25" x14ac:dyDescent="0.3">
      <c r="A8" s="5">
        <v>3</v>
      </c>
      <c r="B8" s="8" t="s">
        <v>20</v>
      </c>
      <c r="C8" s="5" t="s">
        <v>19</v>
      </c>
      <c r="D8" s="10"/>
      <c r="E8" s="10"/>
      <c r="F8" s="10"/>
      <c r="G8" s="10">
        <f>F8-E8</f>
        <v>0</v>
      </c>
      <c r="H8" s="8"/>
    </row>
    <row r="9" spans="1:8" ht="20.25" x14ac:dyDescent="0.3">
      <c r="A9" s="5">
        <v>4</v>
      </c>
      <c r="B9" s="11" t="s">
        <v>21</v>
      </c>
      <c r="C9" s="5" t="s">
        <v>19</v>
      </c>
      <c r="D9" s="10"/>
      <c r="E9" s="10"/>
      <c r="F9" s="10"/>
      <c r="G9" s="10"/>
      <c r="H9" s="8"/>
    </row>
    <row r="10" spans="1:8" ht="21" thickBot="1" x14ac:dyDescent="0.35">
      <c r="A10" s="12">
        <v>5</v>
      </c>
      <c r="B10" s="13" t="s">
        <v>22</v>
      </c>
      <c r="C10" s="12" t="s">
        <v>19</v>
      </c>
      <c r="D10" s="14"/>
      <c r="E10" s="14"/>
      <c r="F10" s="14"/>
      <c r="G10" s="14">
        <f t="shared" si="0"/>
        <v>0</v>
      </c>
      <c r="H10" s="13"/>
    </row>
    <row r="11" spans="1:8" ht="21" thickBot="1" x14ac:dyDescent="0.35">
      <c r="A11" s="15"/>
      <c r="B11" s="16" t="s">
        <v>6</v>
      </c>
      <c r="C11" s="17">
        <f>SUM(C6:C10)</f>
        <v>43</v>
      </c>
      <c r="D11" s="18">
        <f>SUM(D6:D10)</f>
        <v>4046881.95</v>
      </c>
      <c r="E11" s="18">
        <f>SUM(E6:E10)</f>
        <v>2842376.5</v>
      </c>
      <c r="F11" s="18">
        <f>SUM(F6:F10)</f>
        <v>2780729.5</v>
      </c>
      <c r="G11" s="19">
        <f t="shared" si="0"/>
        <v>-61647</v>
      </c>
      <c r="H11" s="20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F892E-FED9-4987-91D2-A93025667790}">
  <sheetPr>
    <tabColor theme="7" tint="-0.249977111117893"/>
  </sheetPr>
  <dimension ref="A1:K67"/>
  <sheetViews>
    <sheetView tabSelected="1" workbookViewId="0">
      <selection activeCell="F71" sqref="F71"/>
    </sheetView>
  </sheetViews>
  <sheetFormatPr defaultRowHeight="14.25" x14ac:dyDescent="0.2"/>
  <cols>
    <col min="2" max="2" width="48.125" customWidth="1"/>
    <col min="3" max="3" width="14" customWidth="1"/>
    <col min="4" max="4" width="19.25" customWidth="1"/>
    <col min="5" max="5" width="20.25" customWidth="1"/>
    <col min="6" max="6" width="18" customWidth="1"/>
    <col min="7" max="7" width="17.25" customWidth="1"/>
    <col min="8" max="8" width="13.125" customWidth="1"/>
    <col min="11" max="11" width="10.25" customWidth="1"/>
  </cols>
  <sheetData>
    <row r="1" spans="1:11" ht="45" customHeight="1" x14ac:dyDescent="0.2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42.75" customHeight="1" thickBo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5" hidden="1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44.25" hidden="1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63.75" hidden="1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96" hidden="1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103.5" hidden="1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5" hidden="1" thickBot="1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57" thickBot="1" x14ac:dyDescent="0.25">
      <c r="A9" s="23" t="s">
        <v>24</v>
      </c>
      <c r="B9" s="24" t="s">
        <v>25</v>
      </c>
      <c r="C9" s="23" t="s">
        <v>26</v>
      </c>
      <c r="D9" s="23" t="s">
        <v>27</v>
      </c>
      <c r="E9" s="25" t="s">
        <v>28</v>
      </c>
      <c r="F9" s="26"/>
      <c r="G9" s="25" t="s">
        <v>29</v>
      </c>
      <c r="H9" s="26"/>
      <c r="I9" s="23" t="s">
        <v>30</v>
      </c>
      <c r="J9" s="23" t="s">
        <v>31</v>
      </c>
      <c r="K9" s="27" t="s">
        <v>32</v>
      </c>
    </row>
    <row r="10" spans="1:11" ht="38.25" thickBot="1" x14ac:dyDescent="0.25">
      <c r="A10" s="28"/>
      <c r="B10" s="29"/>
      <c r="C10" s="28"/>
      <c r="D10" s="28"/>
      <c r="E10" s="30" t="s">
        <v>33</v>
      </c>
      <c r="F10" s="31" t="s">
        <v>34</v>
      </c>
      <c r="G10" s="30" t="s">
        <v>35</v>
      </c>
      <c r="H10" s="31" t="s">
        <v>36</v>
      </c>
      <c r="I10" s="28"/>
      <c r="J10" s="28"/>
      <c r="K10" s="32"/>
    </row>
    <row r="11" spans="1:11" ht="75.75" thickBot="1" x14ac:dyDescent="0.25">
      <c r="A11" s="33">
        <v>1</v>
      </c>
      <c r="B11" s="34" t="s">
        <v>37</v>
      </c>
      <c r="C11" s="35">
        <v>435</v>
      </c>
      <c r="D11" s="36" t="s">
        <v>38</v>
      </c>
      <c r="E11" s="37" t="s">
        <v>39</v>
      </c>
      <c r="F11" s="35">
        <v>435</v>
      </c>
      <c r="G11" s="37" t="s">
        <v>39</v>
      </c>
      <c r="H11" s="35">
        <v>435</v>
      </c>
      <c r="I11" s="35" t="s">
        <v>40</v>
      </c>
      <c r="J11" s="35" t="s">
        <v>41</v>
      </c>
      <c r="K11" s="37" t="s">
        <v>42</v>
      </c>
    </row>
    <row r="12" spans="1:11" ht="75.75" thickBot="1" x14ac:dyDescent="0.25">
      <c r="A12" s="33">
        <v>2</v>
      </c>
      <c r="B12" s="34" t="s">
        <v>37</v>
      </c>
      <c r="C12" s="35">
        <v>300</v>
      </c>
      <c r="D12" s="36" t="s">
        <v>38</v>
      </c>
      <c r="E12" s="37" t="s">
        <v>43</v>
      </c>
      <c r="F12" s="35">
        <v>300</v>
      </c>
      <c r="G12" s="37" t="s">
        <v>43</v>
      </c>
      <c r="H12" s="35">
        <v>300</v>
      </c>
      <c r="I12" s="35" t="s">
        <v>40</v>
      </c>
      <c r="J12" s="35" t="s">
        <v>44</v>
      </c>
      <c r="K12" s="37" t="s">
        <v>42</v>
      </c>
    </row>
    <row r="13" spans="1:11" ht="75.75" thickBot="1" x14ac:dyDescent="0.25">
      <c r="A13" s="33">
        <v>3</v>
      </c>
      <c r="B13" s="34" t="s">
        <v>37</v>
      </c>
      <c r="C13" s="35">
        <v>300</v>
      </c>
      <c r="D13" s="36" t="s">
        <v>38</v>
      </c>
      <c r="E13" s="37" t="s">
        <v>45</v>
      </c>
      <c r="F13" s="35">
        <v>300</v>
      </c>
      <c r="G13" s="37" t="s">
        <v>45</v>
      </c>
      <c r="H13" s="35">
        <v>300</v>
      </c>
      <c r="I13" s="35" t="s">
        <v>40</v>
      </c>
      <c r="J13" s="35" t="s">
        <v>46</v>
      </c>
      <c r="K13" s="37" t="s">
        <v>42</v>
      </c>
    </row>
    <row r="14" spans="1:11" ht="75.75" thickBot="1" x14ac:dyDescent="0.25">
      <c r="A14" s="33">
        <v>4</v>
      </c>
      <c r="B14" s="34" t="s">
        <v>37</v>
      </c>
      <c r="C14" s="35">
        <v>300</v>
      </c>
      <c r="D14" s="36" t="s">
        <v>38</v>
      </c>
      <c r="E14" s="37" t="s">
        <v>47</v>
      </c>
      <c r="F14" s="35">
        <v>300</v>
      </c>
      <c r="G14" s="37" t="s">
        <v>47</v>
      </c>
      <c r="H14" s="35">
        <v>300</v>
      </c>
      <c r="I14" s="35" t="s">
        <v>40</v>
      </c>
      <c r="J14" s="35" t="s">
        <v>48</v>
      </c>
      <c r="K14" s="37" t="s">
        <v>42</v>
      </c>
    </row>
    <row r="15" spans="1:11" ht="75.75" thickBot="1" x14ac:dyDescent="0.25">
      <c r="A15" s="33">
        <v>5</v>
      </c>
      <c r="B15" s="34" t="s">
        <v>37</v>
      </c>
      <c r="C15" s="35">
        <v>300</v>
      </c>
      <c r="D15" s="36" t="s">
        <v>38</v>
      </c>
      <c r="E15" s="37" t="s">
        <v>49</v>
      </c>
      <c r="F15" s="35">
        <v>300</v>
      </c>
      <c r="G15" s="37" t="s">
        <v>49</v>
      </c>
      <c r="H15" s="35">
        <v>300</v>
      </c>
      <c r="I15" s="35" t="s">
        <v>40</v>
      </c>
      <c r="J15" s="35" t="s">
        <v>50</v>
      </c>
      <c r="K15" s="37" t="s">
        <v>42</v>
      </c>
    </row>
    <row r="16" spans="1:11" ht="75.75" thickBot="1" x14ac:dyDescent="0.25">
      <c r="A16" s="33">
        <v>6</v>
      </c>
      <c r="B16" s="34" t="s">
        <v>37</v>
      </c>
      <c r="C16" s="35">
        <v>300</v>
      </c>
      <c r="D16" s="36" t="s">
        <v>38</v>
      </c>
      <c r="E16" s="37" t="s">
        <v>51</v>
      </c>
      <c r="F16" s="35">
        <v>300</v>
      </c>
      <c r="G16" s="37" t="s">
        <v>51</v>
      </c>
      <c r="H16" s="35">
        <v>300</v>
      </c>
      <c r="I16" s="35" t="s">
        <v>40</v>
      </c>
      <c r="J16" s="35" t="s">
        <v>52</v>
      </c>
      <c r="K16" s="37" t="s">
        <v>42</v>
      </c>
    </row>
    <row r="17" spans="1:11" ht="75.75" thickBot="1" x14ac:dyDescent="0.25">
      <c r="A17" s="33">
        <v>7</v>
      </c>
      <c r="B17" s="34" t="s">
        <v>37</v>
      </c>
      <c r="C17" s="35">
        <v>300</v>
      </c>
      <c r="D17" s="36" t="s">
        <v>38</v>
      </c>
      <c r="E17" s="37" t="s">
        <v>53</v>
      </c>
      <c r="F17" s="35">
        <v>300</v>
      </c>
      <c r="G17" s="37" t="s">
        <v>53</v>
      </c>
      <c r="H17" s="35">
        <v>300</v>
      </c>
      <c r="I17" s="35" t="s">
        <v>40</v>
      </c>
      <c r="J17" s="35" t="s">
        <v>54</v>
      </c>
      <c r="K17" s="37" t="s">
        <v>42</v>
      </c>
    </row>
    <row r="18" spans="1:11" ht="75.75" thickBot="1" x14ac:dyDescent="0.25">
      <c r="A18" s="33">
        <v>8</v>
      </c>
      <c r="B18" s="34" t="s">
        <v>37</v>
      </c>
      <c r="C18" s="35">
        <v>300</v>
      </c>
      <c r="D18" s="36" t="s">
        <v>38</v>
      </c>
      <c r="E18" s="37" t="s">
        <v>55</v>
      </c>
      <c r="F18" s="35">
        <v>300</v>
      </c>
      <c r="G18" s="37" t="s">
        <v>56</v>
      </c>
      <c r="H18" s="35">
        <v>300</v>
      </c>
      <c r="I18" s="35" t="s">
        <v>40</v>
      </c>
      <c r="J18" s="35" t="s">
        <v>57</v>
      </c>
      <c r="K18" s="37" t="s">
        <v>42</v>
      </c>
    </row>
    <row r="19" spans="1:11" ht="75.75" thickBot="1" x14ac:dyDescent="0.25">
      <c r="A19" s="33">
        <v>9</v>
      </c>
      <c r="B19" s="34" t="s">
        <v>37</v>
      </c>
      <c r="C19" s="35">
        <v>300</v>
      </c>
      <c r="D19" s="36" t="s">
        <v>38</v>
      </c>
      <c r="E19" s="37" t="s">
        <v>58</v>
      </c>
      <c r="F19" s="35">
        <v>300</v>
      </c>
      <c r="G19" s="37" t="s">
        <v>58</v>
      </c>
      <c r="H19" s="35">
        <v>300</v>
      </c>
      <c r="I19" s="35" t="s">
        <v>40</v>
      </c>
      <c r="J19" s="35" t="s">
        <v>59</v>
      </c>
      <c r="K19" s="37" t="s">
        <v>42</v>
      </c>
    </row>
    <row r="20" spans="1:11" ht="75.75" thickBot="1" x14ac:dyDescent="0.25">
      <c r="A20" s="33">
        <v>10</v>
      </c>
      <c r="B20" s="34" t="s">
        <v>37</v>
      </c>
      <c r="C20" s="35">
        <v>300</v>
      </c>
      <c r="D20" s="36" t="s">
        <v>38</v>
      </c>
      <c r="E20" s="37" t="s">
        <v>60</v>
      </c>
      <c r="F20" s="35">
        <v>300</v>
      </c>
      <c r="G20" s="37" t="s">
        <v>60</v>
      </c>
      <c r="H20" s="35">
        <v>300</v>
      </c>
      <c r="I20" s="35" t="s">
        <v>40</v>
      </c>
      <c r="J20" s="35" t="s">
        <v>61</v>
      </c>
      <c r="K20" s="37" t="s">
        <v>42</v>
      </c>
    </row>
    <row r="21" spans="1:11" ht="75.75" thickBot="1" x14ac:dyDescent="0.25">
      <c r="A21" s="33">
        <v>11</v>
      </c>
      <c r="B21" s="34" t="s">
        <v>37</v>
      </c>
      <c r="C21" s="35">
        <v>300</v>
      </c>
      <c r="D21" s="36" t="s">
        <v>38</v>
      </c>
      <c r="E21" s="37" t="s">
        <v>62</v>
      </c>
      <c r="F21" s="35">
        <v>300</v>
      </c>
      <c r="G21" s="37" t="s">
        <v>62</v>
      </c>
      <c r="H21" s="35">
        <v>300</v>
      </c>
      <c r="I21" s="35" t="s">
        <v>40</v>
      </c>
      <c r="J21" s="35" t="s">
        <v>63</v>
      </c>
      <c r="K21" s="37" t="s">
        <v>42</v>
      </c>
    </row>
    <row r="22" spans="1:11" ht="75.75" thickBot="1" x14ac:dyDescent="0.25">
      <c r="A22" s="33">
        <v>12</v>
      </c>
      <c r="B22" s="34" t="s">
        <v>37</v>
      </c>
      <c r="C22" s="35">
        <v>300</v>
      </c>
      <c r="D22" s="36" t="s">
        <v>38</v>
      </c>
      <c r="E22" s="37" t="s">
        <v>64</v>
      </c>
      <c r="F22" s="35">
        <v>300</v>
      </c>
      <c r="G22" s="37" t="s">
        <v>64</v>
      </c>
      <c r="H22" s="35">
        <v>300</v>
      </c>
      <c r="I22" s="35" t="s">
        <v>40</v>
      </c>
      <c r="J22" s="35" t="s">
        <v>65</v>
      </c>
      <c r="K22" s="37" t="s">
        <v>42</v>
      </c>
    </row>
    <row r="23" spans="1:11" ht="75.75" thickBot="1" x14ac:dyDescent="0.25">
      <c r="A23" s="33">
        <v>13</v>
      </c>
      <c r="B23" s="34" t="s">
        <v>37</v>
      </c>
      <c r="C23" s="35">
        <v>300</v>
      </c>
      <c r="D23" s="36" t="s">
        <v>38</v>
      </c>
      <c r="E23" s="37" t="s">
        <v>66</v>
      </c>
      <c r="F23" s="35">
        <v>300</v>
      </c>
      <c r="G23" s="37" t="s">
        <v>66</v>
      </c>
      <c r="H23" s="35">
        <v>300</v>
      </c>
      <c r="I23" s="35" t="s">
        <v>40</v>
      </c>
      <c r="J23" s="35" t="s">
        <v>67</v>
      </c>
      <c r="K23" s="37" t="s">
        <v>42</v>
      </c>
    </row>
    <row r="24" spans="1:11" ht="75.75" thickBot="1" x14ac:dyDescent="0.25">
      <c r="A24" s="33">
        <v>14</v>
      </c>
      <c r="B24" s="34" t="s">
        <v>37</v>
      </c>
      <c r="C24" s="35">
        <v>300</v>
      </c>
      <c r="D24" s="36" t="s">
        <v>38</v>
      </c>
      <c r="E24" s="37" t="s">
        <v>68</v>
      </c>
      <c r="F24" s="35">
        <v>300</v>
      </c>
      <c r="G24" s="37" t="s">
        <v>68</v>
      </c>
      <c r="H24" s="35">
        <v>300</v>
      </c>
      <c r="I24" s="35" t="s">
        <v>40</v>
      </c>
      <c r="J24" s="35" t="s">
        <v>69</v>
      </c>
      <c r="K24" s="37" t="s">
        <v>42</v>
      </c>
    </row>
    <row r="25" spans="1:11" ht="75.75" thickBot="1" x14ac:dyDescent="0.25">
      <c r="A25" s="33">
        <v>15</v>
      </c>
      <c r="B25" s="34" t="s">
        <v>37</v>
      </c>
      <c r="C25" s="35">
        <v>300</v>
      </c>
      <c r="D25" s="36" t="s">
        <v>38</v>
      </c>
      <c r="E25" s="37" t="s">
        <v>70</v>
      </c>
      <c r="F25" s="35">
        <v>300</v>
      </c>
      <c r="G25" s="37" t="s">
        <v>70</v>
      </c>
      <c r="H25" s="35">
        <v>300</v>
      </c>
      <c r="I25" s="35" t="s">
        <v>40</v>
      </c>
      <c r="J25" s="35" t="s">
        <v>71</v>
      </c>
      <c r="K25" s="37" t="s">
        <v>42</v>
      </c>
    </row>
    <row r="26" spans="1:11" ht="75.75" thickBot="1" x14ac:dyDescent="0.25">
      <c r="A26" s="33">
        <v>16</v>
      </c>
      <c r="B26" s="34" t="s">
        <v>37</v>
      </c>
      <c r="C26" s="35">
        <v>300</v>
      </c>
      <c r="D26" s="36" t="s">
        <v>38</v>
      </c>
      <c r="E26" s="37" t="s">
        <v>72</v>
      </c>
      <c r="F26" s="35">
        <v>300</v>
      </c>
      <c r="G26" s="37" t="s">
        <v>72</v>
      </c>
      <c r="H26" s="35">
        <v>300</v>
      </c>
      <c r="I26" s="35" t="s">
        <v>40</v>
      </c>
      <c r="J26" s="35" t="s">
        <v>73</v>
      </c>
      <c r="K26" s="37" t="s">
        <v>42</v>
      </c>
    </row>
    <row r="27" spans="1:11" ht="75.75" thickBot="1" x14ac:dyDescent="0.25">
      <c r="A27" s="33">
        <v>17</v>
      </c>
      <c r="B27" s="34" t="s">
        <v>37</v>
      </c>
      <c r="C27" s="35">
        <v>300</v>
      </c>
      <c r="D27" s="36" t="s">
        <v>38</v>
      </c>
      <c r="E27" s="37" t="s">
        <v>74</v>
      </c>
      <c r="F27" s="35">
        <v>300</v>
      </c>
      <c r="G27" s="37" t="s">
        <v>74</v>
      </c>
      <c r="H27" s="35">
        <v>300</v>
      </c>
      <c r="I27" s="35" t="s">
        <v>40</v>
      </c>
      <c r="J27" s="35" t="s">
        <v>75</v>
      </c>
      <c r="K27" s="37" t="s">
        <v>42</v>
      </c>
    </row>
    <row r="28" spans="1:11" ht="75.75" thickBot="1" x14ac:dyDescent="0.25">
      <c r="A28" s="33">
        <v>18</v>
      </c>
      <c r="B28" s="34" t="s">
        <v>37</v>
      </c>
      <c r="C28" s="35">
        <v>300</v>
      </c>
      <c r="D28" s="36" t="s">
        <v>38</v>
      </c>
      <c r="E28" s="37" t="s">
        <v>76</v>
      </c>
      <c r="F28" s="35">
        <v>300</v>
      </c>
      <c r="G28" s="37" t="s">
        <v>76</v>
      </c>
      <c r="H28" s="35">
        <v>300</v>
      </c>
      <c r="I28" s="35" t="s">
        <v>40</v>
      </c>
      <c r="J28" s="35" t="s">
        <v>77</v>
      </c>
      <c r="K28" s="37" t="s">
        <v>42</v>
      </c>
    </row>
    <row r="29" spans="1:11" ht="75.75" thickBot="1" x14ac:dyDescent="0.25">
      <c r="A29" s="33">
        <v>19</v>
      </c>
      <c r="B29" s="34" t="s">
        <v>37</v>
      </c>
      <c r="C29" s="35">
        <v>300</v>
      </c>
      <c r="D29" s="36" t="s">
        <v>38</v>
      </c>
      <c r="E29" s="37" t="s">
        <v>78</v>
      </c>
      <c r="F29" s="35">
        <v>300</v>
      </c>
      <c r="G29" s="37" t="s">
        <v>78</v>
      </c>
      <c r="H29" s="35">
        <v>300</v>
      </c>
      <c r="I29" s="35" t="s">
        <v>40</v>
      </c>
      <c r="J29" s="35" t="s">
        <v>79</v>
      </c>
      <c r="K29" s="37" t="s">
        <v>42</v>
      </c>
    </row>
    <row r="30" spans="1:11" ht="75.75" thickBot="1" x14ac:dyDescent="0.25">
      <c r="A30" s="33">
        <v>20</v>
      </c>
      <c r="B30" s="34" t="s">
        <v>37</v>
      </c>
      <c r="C30" s="35">
        <v>300</v>
      </c>
      <c r="D30" s="36" t="s">
        <v>38</v>
      </c>
      <c r="E30" s="37" t="s">
        <v>80</v>
      </c>
      <c r="F30" s="35">
        <v>300</v>
      </c>
      <c r="G30" s="37" t="s">
        <v>80</v>
      </c>
      <c r="H30" s="35">
        <v>300</v>
      </c>
      <c r="I30" s="35" t="s">
        <v>40</v>
      </c>
      <c r="J30" s="35" t="s">
        <v>81</v>
      </c>
      <c r="K30" s="37" t="s">
        <v>42</v>
      </c>
    </row>
    <row r="31" spans="1:11" ht="75.75" thickBot="1" x14ac:dyDescent="0.25">
      <c r="A31" s="33">
        <v>21</v>
      </c>
      <c r="B31" s="34" t="s">
        <v>37</v>
      </c>
      <c r="C31" s="35">
        <v>300</v>
      </c>
      <c r="D31" s="36" t="s">
        <v>38</v>
      </c>
      <c r="E31" s="37" t="s">
        <v>82</v>
      </c>
      <c r="F31" s="35">
        <v>300</v>
      </c>
      <c r="G31" s="37" t="s">
        <v>82</v>
      </c>
      <c r="H31" s="35">
        <v>300</v>
      </c>
      <c r="I31" s="35" t="s">
        <v>40</v>
      </c>
      <c r="J31" s="35" t="s">
        <v>83</v>
      </c>
      <c r="K31" s="37" t="s">
        <v>42</v>
      </c>
    </row>
    <row r="32" spans="1:11" ht="75.75" thickBot="1" x14ac:dyDescent="0.25">
      <c r="A32" s="33">
        <v>22</v>
      </c>
      <c r="B32" s="34" t="s">
        <v>37</v>
      </c>
      <c r="C32" s="35">
        <v>300</v>
      </c>
      <c r="D32" s="36" t="s">
        <v>38</v>
      </c>
      <c r="E32" s="37" t="s">
        <v>84</v>
      </c>
      <c r="F32" s="35">
        <v>300</v>
      </c>
      <c r="G32" s="37" t="s">
        <v>84</v>
      </c>
      <c r="H32" s="35">
        <v>300</v>
      </c>
      <c r="I32" s="35" t="s">
        <v>40</v>
      </c>
      <c r="J32" s="35" t="s">
        <v>85</v>
      </c>
      <c r="K32" s="37" t="s">
        <v>42</v>
      </c>
    </row>
    <row r="33" spans="1:11" ht="75.75" thickBot="1" x14ac:dyDescent="0.25">
      <c r="A33" s="33">
        <v>23</v>
      </c>
      <c r="B33" s="34" t="s">
        <v>37</v>
      </c>
      <c r="C33" s="35">
        <v>300</v>
      </c>
      <c r="D33" s="36" t="s">
        <v>38</v>
      </c>
      <c r="E33" s="37" t="s">
        <v>86</v>
      </c>
      <c r="F33" s="35">
        <v>300</v>
      </c>
      <c r="G33" s="37" t="s">
        <v>86</v>
      </c>
      <c r="H33" s="35">
        <v>300</v>
      </c>
      <c r="I33" s="35" t="s">
        <v>40</v>
      </c>
      <c r="J33" s="35" t="s">
        <v>87</v>
      </c>
      <c r="K33" s="37" t="s">
        <v>42</v>
      </c>
    </row>
    <row r="34" spans="1:11" ht="75.75" thickBot="1" x14ac:dyDescent="0.25">
      <c r="A34" s="33">
        <v>24</v>
      </c>
      <c r="B34" s="34" t="s">
        <v>37</v>
      </c>
      <c r="C34" s="35">
        <v>300</v>
      </c>
      <c r="D34" s="36" t="s">
        <v>38</v>
      </c>
      <c r="E34" s="37" t="s">
        <v>88</v>
      </c>
      <c r="F34" s="35">
        <v>300</v>
      </c>
      <c r="G34" s="37" t="s">
        <v>88</v>
      </c>
      <c r="H34" s="35">
        <v>300</v>
      </c>
      <c r="I34" s="35" t="s">
        <v>40</v>
      </c>
      <c r="J34" s="35" t="s">
        <v>89</v>
      </c>
      <c r="K34" s="37" t="s">
        <v>42</v>
      </c>
    </row>
    <row r="35" spans="1:11" ht="75.75" thickBot="1" x14ac:dyDescent="0.25">
      <c r="A35" s="33">
        <v>25</v>
      </c>
      <c r="B35" s="34" t="s">
        <v>37</v>
      </c>
      <c r="C35" s="35">
        <v>300</v>
      </c>
      <c r="D35" s="36" t="s">
        <v>38</v>
      </c>
      <c r="E35" s="37" t="s">
        <v>90</v>
      </c>
      <c r="F35" s="35">
        <v>300</v>
      </c>
      <c r="G35" s="37" t="s">
        <v>90</v>
      </c>
      <c r="H35" s="35">
        <v>300</v>
      </c>
      <c r="I35" s="35" t="s">
        <v>40</v>
      </c>
      <c r="J35" s="35" t="s">
        <v>87</v>
      </c>
      <c r="K35" s="37" t="s">
        <v>42</v>
      </c>
    </row>
    <row r="36" spans="1:11" ht="75.75" thickBot="1" x14ac:dyDescent="0.25">
      <c r="A36" s="33">
        <v>26</v>
      </c>
      <c r="B36" s="34" t="s">
        <v>37</v>
      </c>
      <c r="C36" s="35">
        <v>300</v>
      </c>
      <c r="D36" s="36" t="s">
        <v>38</v>
      </c>
      <c r="E36" s="37" t="s">
        <v>91</v>
      </c>
      <c r="F36" s="35">
        <v>300</v>
      </c>
      <c r="G36" s="37" t="s">
        <v>91</v>
      </c>
      <c r="H36" s="35">
        <v>300</v>
      </c>
      <c r="I36" s="35" t="s">
        <v>40</v>
      </c>
      <c r="J36" s="35" t="s">
        <v>92</v>
      </c>
      <c r="K36" s="37" t="s">
        <v>42</v>
      </c>
    </row>
    <row r="37" spans="1:11" ht="75.75" thickBot="1" x14ac:dyDescent="0.25">
      <c r="A37" s="33">
        <v>27</v>
      </c>
      <c r="B37" s="34" t="s">
        <v>37</v>
      </c>
      <c r="C37" s="35">
        <v>300</v>
      </c>
      <c r="D37" s="36" t="s">
        <v>38</v>
      </c>
      <c r="E37" s="37" t="s">
        <v>93</v>
      </c>
      <c r="F37" s="35">
        <v>300</v>
      </c>
      <c r="G37" s="37" t="s">
        <v>93</v>
      </c>
      <c r="H37" s="35">
        <v>300</v>
      </c>
      <c r="I37" s="35" t="s">
        <v>40</v>
      </c>
      <c r="J37" s="35" t="s">
        <v>94</v>
      </c>
      <c r="K37" s="37" t="s">
        <v>42</v>
      </c>
    </row>
    <row r="38" spans="1:11" ht="75.75" thickBot="1" x14ac:dyDescent="0.25">
      <c r="A38" s="33">
        <v>28</v>
      </c>
      <c r="B38" s="34" t="s">
        <v>37</v>
      </c>
      <c r="C38" s="35">
        <v>300</v>
      </c>
      <c r="D38" s="36" t="s">
        <v>38</v>
      </c>
      <c r="E38" s="37" t="s">
        <v>95</v>
      </c>
      <c r="F38" s="35">
        <v>300</v>
      </c>
      <c r="G38" s="37" t="s">
        <v>95</v>
      </c>
      <c r="H38" s="35">
        <v>300</v>
      </c>
      <c r="I38" s="35" t="s">
        <v>40</v>
      </c>
      <c r="J38" s="35" t="s">
        <v>96</v>
      </c>
      <c r="K38" s="37" t="s">
        <v>42</v>
      </c>
    </row>
    <row r="39" spans="1:11" ht="75.75" thickBot="1" x14ac:dyDescent="0.25">
      <c r="A39" s="33">
        <v>29</v>
      </c>
      <c r="B39" s="34" t="s">
        <v>37</v>
      </c>
      <c r="C39" s="35">
        <v>300</v>
      </c>
      <c r="D39" s="36" t="s">
        <v>38</v>
      </c>
      <c r="E39" s="37" t="s">
        <v>97</v>
      </c>
      <c r="F39" s="35">
        <v>300</v>
      </c>
      <c r="G39" s="37" t="s">
        <v>97</v>
      </c>
      <c r="H39" s="35">
        <v>300</v>
      </c>
      <c r="I39" s="35" t="s">
        <v>40</v>
      </c>
      <c r="J39" s="35" t="s">
        <v>98</v>
      </c>
      <c r="K39" s="37" t="s">
        <v>42</v>
      </c>
    </row>
    <row r="40" spans="1:11" ht="75.75" thickBot="1" x14ac:dyDescent="0.25">
      <c r="A40" s="33">
        <v>30</v>
      </c>
      <c r="B40" s="34" t="s">
        <v>37</v>
      </c>
      <c r="C40" s="35">
        <v>300</v>
      </c>
      <c r="D40" s="36" t="s">
        <v>38</v>
      </c>
      <c r="E40" s="37" t="s">
        <v>99</v>
      </c>
      <c r="F40" s="35">
        <v>300</v>
      </c>
      <c r="G40" s="37" t="s">
        <v>99</v>
      </c>
      <c r="H40" s="35">
        <v>300</v>
      </c>
      <c r="I40" s="35" t="s">
        <v>40</v>
      </c>
      <c r="J40" s="35" t="s">
        <v>100</v>
      </c>
      <c r="K40" s="37" t="s">
        <v>42</v>
      </c>
    </row>
    <row r="41" spans="1:11" ht="75.75" thickBot="1" x14ac:dyDescent="0.25">
      <c r="A41" s="33">
        <v>31</v>
      </c>
      <c r="B41" s="34" t="s">
        <v>101</v>
      </c>
      <c r="C41" s="35">
        <v>3000</v>
      </c>
      <c r="D41" s="36" t="s">
        <v>38</v>
      </c>
      <c r="E41" s="37" t="s">
        <v>102</v>
      </c>
      <c r="F41" s="35">
        <v>3000</v>
      </c>
      <c r="G41" s="37" t="s">
        <v>102</v>
      </c>
      <c r="H41" s="35">
        <v>3000</v>
      </c>
      <c r="I41" s="35" t="s">
        <v>40</v>
      </c>
      <c r="J41" s="35" t="s">
        <v>103</v>
      </c>
      <c r="K41" s="37" t="s">
        <v>42</v>
      </c>
    </row>
    <row r="42" spans="1:11" ht="75.75" thickBot="1" x14ac:dyDescent="0.25">
      <c r="A42" s="33">
        <v>32</v>
      </c>
      <c r="B42" s="34" t="s">
        <v>37</v>
      </c>
      <c r="C42" s="35">
        <v>300</v>
      </c>
      <c r="D42" s="36" t="s">
        <v>38</v>
      </c>
      <c r="E42" s="37" t="s">
        <v>104</v>
      </c>
      <c r="F42" s="35">
        <v>300</v>
      </c>
      <c r="G42" s="37" t="s">
        <v>104</v>
      </c>
      <c r="H42" s="35">
        <v>300</v>
      </c>
      <c r="I42" s="35" t="s">
        <v>40</v>
      </c>
      <c r="J42" s="35" t="s">
        <v>105</v>
      </c>
      <c r="K42" s="37" t="s">
        <v>42</v>
      </c>
    </row>
    <row r="43" spans="1:11" ht="75.75" thickBot="1" x14ac:dyDescent="0.25">
      <c r="A43" s="33">
        <v>33</v>
      </c>
      <c r="B43" s="34" t="s">
        <v>106</v>
      </c>
      <c r="C43" s="35" t="s">
        <v>107</v>
      </c>
      <c r="D43" s="36" t="s">
        <v>38</v>
      </c>
      <c r="E43" s="37" t="s">
        <v>108</v>
      </c>
      <c r="F43" s="35">
        <v>260500</v>
      </c>
      <c r="G43" s="34" t="s">
        <v>108</v>
      </c>
      <c r="H43" s="35">
        <v>260500</v>
      </c>
      <c r="I43" s="35" t="s">
        <v>40</v>
      </c>
      <c r="J43" s="38" t="s">
        <v>109</v>
      </c>
      <c r="K43" s="37" t="s">
        <v>110</v>
      </c>
    </row>
    <row r="44" spans="1:11" ht="75.75" thickBot="1" x14ac:dyDescent="0.25">
      <c r="A44" s="33">
        <v>34</v>
      </c>
      <c r="B44" s="34" t="s">
        <v>111</v>
      </c>
      <c r="C44" s="35" t="s">
        <v>112</v>
      </c>
      <c r="D44" s="36" t="s">
        <v>38</v>
      </c>
      <c r="E44" s="37" t="s">
        <v>108</v>
      </c>
      <c r="F44" s="35">
        <v>409300</v>
      </c>
      <c r="G44" s="34" t="s">
        <v>108</v>
      </c>
      <c r="H44" s="35">
        <v>409300</v>
      </c>
      <c r="I44" s="35" t="s">
        <v>40</v>
      </c>
      <c r="J44" s="38" t="s">
        <v>113</v>
      </c>
      <c r="K44" s="37" t="s">
        <v>110</v>
      </c>
    </row>
    <row r="45" spans="1:11" ht="75.75" thickBot="1" x14ac:dyDescent="0.25">
      <c r="A45" s="33">
        <v>35</v>
      </c>
      <c r="B45" s="34" t="s">
        <v>114</v>
      </c>
      <c r="C45" s="35" t="s">
        <v>115</v>
      </c>
      <c r="D45" s="36" t="s">
        <v>38</v>
      </c>
      <c r="E45" s="37" t="s">
        <v>108</v>
      </c>
      <c r="F45" s="35">
        <v>476000</v>
      </c>
      <c r="G45" s="34" t="s">
        <v>108</v>
      </c>
      <c r="H45" s="35">
        <v>476000</v>
      </c>
      <c r="I45" s="35" t="s">
        <v>40</v>
      </c>
      <c r="J45" s="38" t="s">
        <v>116</v>
      </c>
      <c r="K45" s="37" t="s">
        <v>110</v>
      </c>
    </row>
    <row r="46" spans="1:11" ht="75.75" thickBot="1" x14ac:dyDescent="0.25">
      <c r="A46" s="33">
        <v>36</v>
      </c>
      <c r="B46" s="34" t="s">
        <v>117</v>
      </c>
      <c r="C46" s="35" t="s">
        <v>118</v>
      </c>
      <c r="D46" s="36" t="s">
        <v>38</v>
      </c>
      <c r="E46" s="37" t="s">
        <v>108</v>
      </c>
      <c r="F46" s="35">
        <v>484700</v>
      </c>
      <c r="G46" s="34" t="s">
        <v>108</v>
      </c>
      <c r="H46" s="35">
        <v>484700</v>
      </c>
      <c r="I46" s="35" t="s">
        <v>40</v>
      </c>
      <c r="J46" s="38" t="s">
        <v>119</v>
      </c>
      <c r="K46" s="37" t="s">
        <v>110</v>
      </c>
    </row>
    <row r="47" spans="1:11" ht="75.75" thickBot="1" x14ac:dyDescent="0.25">
      <c r="A47" s="33">
        <v>37</v>
      </c>
      <c r="B47" s="34" t="s">
        <v>37</v>
      </c>
      <c r="C47" s="39">
        <v>8700</v>
      </c>
      <c r="D47" s="36" t="s">
        <v>38</v>
      </c>
      <c r="E47" s="37" t="s">
        <v>120</v>
      </c>
      <c r="F47" s="35">
        <v>8700</v>
      </c>
      <c r="G47" s="34" t="s">
        <v>120</v>
      </c>
      <c r="H47" s="35">
        <v>8700</v>
      </c>
      <c r="I47" s="35" t="s">
        <v>40</v>
      </c>
      <c r="J47" s="38" t="s">
        <v>121</v>
      </c>
      <c r="K47" s="37" t="s">
        <v>42</v>
      </c>
    </row>
    <row r="48" spans="1:11" ht="75.75" thickBot="1" x14ac:dyDescent="0.25">
      <c r="A48" s="33">
        <v>38</v>
      </c>
      <c r="B48" s="34" t="s">
        <v>122</v>
      </c>
      <c r="C48" s="35">
        <v>6110</v>
      </c>
      <c r="D48" s="36" t="s">
        <v>38</v>
      </c>
      <c r="E48" s="37" t="s">
        <v>123</v>
      </c>
      <c r="F48" s="35">
        <v>6110</v>
      </c>
      <c r="G48" s="34" t="s">
        <v>123</v>
      </c>
      <c r="H48" s="35">
        <v>6110</v>
      </c>
      <c r="I48" s="35" t="s">
        <v>40</v>
      </c>
      <c r="J48" s="38" t="s">
        <v>124</v>
      </c>
      <c r="K48" s="37" t="s">
        <v>42</v>
      </c>
    </row>
    <row r="49" spans="1:11" ht="75.75" thickBot="1" x14ac:dyDescent="0.25">
      <c r="A49" s="33">
        <v>39</v>
      </c>
      <c r="B49" s="34" t="s">
        <v>125</v>
      </c>
      <c r="C49" s="35">
        <v>8000</v>
      </c>
      <c r="D49" s="36" t="s">
        <v>38</v>
      </c>
      <c r="E49" s="37" t="s">
        <v>126</v>
      </c>
      <c r="F49" s="35">
        <v>8000</v>
      </c>
      <c r="G49" s="34" t="s">
        <v>126</v>
      </c>
      <c r="H49" s="35">
        <v>8000</v>
      </c>
      <c r="I49" s="35" t="s">
        <v>40</v>
      </c>
      <c r="J49" s="38" t="s">
        <v>127</v>
      </c>
      <c r="K49" s="37" t="s">
        <v>42</v>
      </c>
    </row>
    <row r="50" spans="1:11" ht="75.75" thickBot="1" x14ac:dyDescent="0.25">
      <c r="A50" s="33">
        <v>40</v>
      </c>
      <c r="B50" s="34" t="s">
        <v>128</v>
      </c>
      <c r="C50" s="35">
        <v>24542</v>
      </c>
      <c r="D50" s="36" t="s">
        <v>38</v>
      </c>
      <c r="E50" s="37" t="s">
        <v>126</v>
      </c>
      <c r="F50" s="35">
        <v>24542</v>
      </c>
      <c r="G50" s="34" t="s">
        <v>126</v>
      </c>
      <c r="H50" s="35">
        <v>24542</v>
      </c>
      <c r="I50" s="35" t="s">
        <v>40</v>
      </c>
      <c r="J50" s="38" t="s">
        <v>129</v>
      </c>
      <c r="K50" s="37" t="s">
        <v>42</v>
      </c>
    </row>
    <row r="51" spans="1:11" ht="75.75" thickBot="1" x14ac:dyDescent="0.25">
      <c r="A51" s="33">
        <v>41</v>
      </c>
      <c r="B51" s="34" t="s">
        <v>130</v>
      </c>
      <c r="C51" s="35">
        <v>11700</v>
      </c>
      <c r="D51" s="36" t="s">
        <v>38</v>
      </c>
      <c r="E51" s="37" t="s">
        <v>108</v>
      </c>
      <c r="F51" s="35">
        <v>11700</v>
      </c>
      <c r="G51" s="34" t="s">
        <v>108</v>
      </c>
      <c r="H51" s="35">
        <v>11700</v>
      </c>
      <c r="I51" s="35" t="s">
        <v>40</v>
      </c>
      <c r="J51" s="38" t="s">
        <v>131</v>
      </c>
      <c r="K51" s="37" t="s">
        <v>42</v>
      </c>
    </row>
    <row r="52" spans="1:11" ht="75.75" thickBot="1" x14ac:dyDescent="0.25">
      <c r="A52" s="33">
        <v>42</v>
      </c>
      <c r="B52" s="34" t="s">
        <v>101</v>
      </c>
      <c r="C52" s="35">
        <v>115170</v>
      </c>
      <c r="D52" s="36" t="s">
        <v>38</v>
      </c>
      <c r="E52" s="37" t="s">
        <v>132</v>
      </c>
      <c r="F52" s="35">
        <v>115170</v>
      </c>
      <c r="G52" s="34" t="s">
        <v>132</v>
      </c>
      <c r="H52" s="35">
        <v>115170</v>
      </c>
      <c r="I52" s="35" t="s">
        <v>40</v>
      </c>
      <c r="J52" s="38" t="s">
        <v>133</v>
      </c>
      <c r="K52" s="37" t="s">
        <v>42</v>
      </c>
    </row>
    <row r="53" spans="1:11" ht="75.75" thickBot="1" x14ac:dyDescent="0.25">
      <c r="A53" s="33">
        <v>43</v>
      </c>
      <c r="B53" s="34" t="s">
        <v>134</v>
      </c>
      <c r="C53" s="35">
        <v>963572.5</v>
      </c>
      <c r="D53" s="36" t="s">
        <v>38</v>
      </c>
      <c r="E53" s="37" t="s">
        <v>135</v>
      </c>
      <c r="F53" s="35">
        <v>963572.5</v>
      </c>
      <c r="G53" s="34" t="s">
        <v>135</v>
      </c>
      <c r="H53" s="35">
        <v>963572.5</v>
      </c>
      <c r="I53" s="35" t="s">
        <v>40</v>
      </c>
      <c r="J53" s="38" t="s">
        <v>136</v>
      </c>
      <c r="K53" s="37" t="s">
        <v>42</v>
      </c>
    </row>
    <row r="57" spans="1:11" ht="20.25" x14ac:dyDescent="0.3">
      <c r="A57" s="1" t="s">
        <v>0</v>
      </c>
      <c r="B57" s="1"/>
      <c r="C57" s="1"/>
      <c r="D57" s="1"/>
      <c r="E57" s="1"/>
      <c r="F57" s="1"/>
      <c r="G57" s="1"/>
      <c r="H57" s="1"/>
    </row>
    <row r="58" spans="1:11" ht="21" thickBot="1" x14ac:dyDescent="0.35">
      <c r="A58" s="1" t="s">
        <v>1</v>
      </c>
      <c r="B58" s="1"/>
      <c r="C58" s="1"/>
      <c r="D58" s="1"/>
      <c r="E58" s="1"/>
      <c r="F58" s="1"/>
      <c r="G58" s="1"/>
      <c r="H58" s="1"/>
    </row>
    <row r="59" spans="1:11" ht="20.25" x14ac:dyDescent="0.3">
      <c r="A59" s="2" t="s">
        <v>2</v>
      </c>
      <c r="B59" s="2" t="s">
        <v>3</v>
      </c>
      <c r="C59" s="3" t="s">
        <v>4</v>
      </c>
      <c r="D59" s="2" t="s">
        <v>5</v>
      </c>
      <c r="E59" s="2" t="s">
        <v>6</v>
      </c>
      <c r="F59" s="2" t="s">
        <v>7</v>
      </c>
      <c r="G59" s="2" t="s">
        <v>8</v>
      </c>
      <c r="H59" s="4" t="s">
        <v>9</v>
      </c>
    </row>
    <row r="60" spans="1:11" ht="20.25" x14ac:dyDescent="0.3">
      <c r="A60" s="5" t="s">
        <v>10</v>
      </c>
      <c r="B60" s="5"/>
      <c r="C60" s="6" t="s">
        <v>11</v>
      </c>
      <c r="D60" s="5" t="s">
        <v>12</v>
      </c>
      <c r="E60" s="5" t="s">
        <v>13</v>
      </c>
      <c r="F60" s="5" t="s">
        <v>14</v>
      </c>
      <c r="G60" s="5" t="s">
        <v>15</v>
      </c>
      <c r="H60" s="5"/>
    </row>
    <row r="61" spans="1:11" ht="20.25" x14ac:dyDescent="0.3">
      <c r="A61" s="7"/>
      <c r="B61" s="7"/>
      <c r="C61" s="7"/>
      <c r="D61" s="7"/>
      <c r="E61" s="7"/>
      <c r="F61" s="7"/>
      <c r="G61" s="7" t="s">
        <v>16</v>
      </c>
      <c r="H61" s="7"/>
    </row>
    <row r="62" spans="1:11" ht="20.25" x14ac:dyDescent="0.3">
      <c r="A62" s="5">
        <v>1</v>
      </c>
      <c r="B62" s="8" t="s">
        <v>17</v>
      </c>
      <c r="C62" s="5">
        <v>43</v>
      </c>
      <c r="D62" s="9">
        <v>4046881.95</v>
      </c>
      <c r="E62" s="9">
        <v>2842376.5</v>
      </c>
      <c r="F62" s="9">
        <v>2780729.5</v>
      </c>
      <c r="G62" s="10">
        <f>F62-E62</f>
        <v>-61647</v>
      </c>
      <c r="H62" s="8"/>
    </row>
    <row r="63" spans="1:11" ht="20.25" x14ac:dyDescent="0.3">
      <c r="A63" s="5">
        <v>2</v>
      </c>
      <c r="B63" s="8" t="s">
        <v>18</v>
      </c>
      <c r="C63" s="5" t="s">
        <v>19</v>
      </c>
      <c r="D63" s="9"/>
      <c r="E63" s="9"/>
      <c r="F63" s="9"/>
      <c r="G63" s="10">
        <f t="shared" ref="G63:G67" si="0">F63-E63</f>
        <v>0</v>
      </c>
      <c r="H63" s="8"/>
    </row>
    <row r="64" spans="1:11" ht="20.25" x14ac:dyDescent="0.3">
      <c r="A64" s="5">
        <v>3</v>
      </c>
      <c r="B64" s="8" t="s">
        <v>20</v>
      </c>
      <c r="C64" s="5" t="s">
        <v>19</v>
      </c>
      <c r="D64" s="10"/>
      <c r="E64" s="10"/>
      <c r="F64" s="10"/>
      <c r="G64" s="10">
        <f>F64-E64</f>
        <v>0</v>
      </c>
      <c r="H64" s="8"/>
    </row>
    <row r="65" spans="1:8" ht="20.25" x14ac:dyDescent="0.3">
      <c r="A65" s="5">
        <v>4</v>
      </c>
      <c r="B65" s="11" t="s">
        <v>21</v>
      </c>
      <c r="C65" s="5" t="s">
        <v>19</v>
      </c>
      <c r="D65" s="10"/>
      <c r="E65" s="10"/>
      <c r="F65" s="10"/>
      <c r="G65" s="10"/>
      <c r="H65" s="8"/>
    </row>
    <row r="66" spans="1:8" ht="21" thickBot="1" x14ac:dyDescent="0.35">
      <c r="A66" s="12">
        <v>5</v>
      </c>
      <c r="B66" s="13" t="s">
        <v>22</v>
      </c>
      <c r="C66" s="12" t="s">
        <v>19</v>
      </c>
      <c r="D66" s="14"/>
      <c r="E66" s="14"/>
      <c r="F66" s="14"/>
      <c r="G66" s="14">
        <f t="shared" si="0"/>
        <v>0</v>
      </c>
      <c r="H66" s="13"/>
    </row>
    <row r="67" spans="1:8" ht="21" thickBot="1" x14ac:dyDescent="0.35">
      <c r="A67" s="15"/>
      <c r="B67" s="16" t="s">
        <v>6</v>
      </c>
      <c r="C67" s="40">
        <f>SUM(C62:C66)</f>
        <v>43</v>
      </c>
      <c r="D67" s="41">
        <f>SUM(D62:D66)</f>
        <v>4046881.95</v>
      </c>
      <c r="E67" s="41">
        <f>SUM(E62:E66)</f>
        <v>2842376.5</v>
      </c>
      <c r="F67" s="41">
        <f>SUM(F62:F66)</f>
        <v>2780729.5</v>
      </c>
      <c r="G67" s="42">
        <f t="shared" si="0"/>
        <v>-61647</v>
      </c>
      <c r="H67" s="43"/>
    </row>
  </sheetData>
  <mergeCells count="5">
    <mergeCell ref="A1:K7"/>
    <mergeCell ref="E9:F9"/>
    <mergeCell ref="G9:H9"/>
    <mergeCell ref="A57:H57"/>
    <mergeCell ref="A58:H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งบหน้าสรุป</vt:lpstr>
      <vt:lpstr>รายงานสรุป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Fcs260568</dc:creator>
  <cp:lastModifiedBy>Fcs260568</cp:lastModifiedBy>
  <dcterms:created xsi:type="dcterms:W3CDTF">2026-05-21T09:10:21Z</dcterms:created>
  <dcterms:modified xsi:type="dcterms:W3CDTF">2026-05-21T09:11:36Z</dcterms:modified>
</cp:coreProperties>
</file>