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ารประเมินคุณธรรมและความโปร่งใส (ITA)\2569\สขร\"/>
    </mc:Choice>
  </mc:AlternateContent>
  <xr:revisionPtr revIDLastSave="0" documentId="8_{758EE753-3996-439C-9A2F-DA1BC487C72A}" xr6:coauthVersionLast="47" xr6:coauthVersionMax="47" xr10:uidLastSave="{00000000-0000-0000-0000-000000000000}"/>
  <bookViews>
    <workbookView xWindow="5355" yWindow="315" windowWidth="17940" windowHeight="15465" activeTab="1" xr2:uid="{2C072400-C602-4A78-B22C-94ED6EEF868A}"/>
  </bookViews>
  <sheets>
    <sheet name="งบหน้าสรุป" sheetId="3" r:id="rId1"/>
    <sheet name="รายงานสรุป" sheetId="2" r:id="rId2"/>
    <sheet name="Sheet1" sheetId="1" r:id="rId3"/>
  </sheets>
  <externalReferences>
    <externalReference r:id="rId4"/>
  </externalReferences>
  <definedNames>
    <definedName name="JR_PAGE_ANCHOR_0_1">#REF!</definedName>
    <definedName name="_xlnm.Print_Titles" localSheetId="1">รายงานสรุป!$1:$10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3" l="1"/>
  <c r="F11" i="3"/>
  <c r="E11" i="3"/>
  <c r="D11" i="3"/>
  <c r="C11" i="3"/>
  <c r="G10" i="3"/>
  <c r="G8" i="3"/>
  <c r="G7" i="3"/>
  <c r="G6" i="3"/>
</calcChain>
</file>

<file path=xl/sharedStrings.xml><?xml version="1.0" encoding="utf-8"?>
<sst xmlns="http://schemas.openxmlformats.org/spreadsheetml/2006/main" count="210" uniqueCount="101">
  <si>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(เดือนสิงหาคม 2568)</t>
  </si>
  <si>
    <t>ลำดับที่</t>
  </si>
  <si>
    <t>งานที่จัดซื้อ/จัดจ้าง</t>
  </si>
  <si>
    <t>วงเงินงบประมาณ (ราคากลาง)</t>
  </si>
  <si>
    <t>วิธีจัดซื้อ/จัดจ้าง</t>
  </si>
  <si>
    <t>การเสนอราคา</t>
  </si>
  <si>
    <t>การพิจารณาคัดเลือก</t>
  </si>
  <si>
    <t>เหตุผลที่คัดเลือกโดยสังเขป</t>
  </si>
  <si>
    <t>เลขที่สัญญา</t>
  </si>
  <si>
    <t>แหล่งเงินที่ใช้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</si>
  <si>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</si>
  <si>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</si>
  <si>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</si>
  <si>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</si>
  <si>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ซื้อวัสดุก่อสร้าง (หินคลุก) จำนวน 4ลูกบาศก์เมตร</t>
  </si>
  <si>
    <t>เฉพาะเจาะจง</t>
  </si>
  <si>
    <t>หจก.สาวรีการโยธา</t>
  </si>
  <si>
    <t>เสนอราคาต่ำสุด คุณสมบัติครบถ้วน</t>
  </si>
  <si>
    <t>บซ.83/2568 ลว. 18 สค. 68</t>
  </si>
  <si>
    <t>เงินงบประมาณ</t>
  </si>
  <si>
    <t>เพื่อใช้สำหรับการปฏิบัติงานกองช่าง</t>
  </si>
  <si>
    <t>ร้านวงศ์สวัสดิ์คุรุภัณฑ์</t>
  </si>
  <si>
    <t>บซ.89/2568 ลว. 22 สค. 68</t>
  </si>
  <si>
    <t>ซื้อวัสดุงานบ้านงานครัว จำนวน 3 รายการ   โดยวิธีเฉพาะเจาะจง</t>
  </si>
  <si>
    <t>บซ.92/2568 ลว. 25 สค. 68</t>
  </si>
  <si>
    <t>ซื้อวัสดุไฟฟ้าและวิทยุ รายการ ปลั๊กไฟฟ้า จำนวน 2 ชิ้น โดยวิธีเฉพาะเจาะจง</t>
  </si>
  <si>
    <t>บซ.91/2568 ลว. 25 สค. 68</t>
  </si>
  <si>
    <t>ซ่อมแซมบำรุงรักษารถจักรยานยนต์ยี่ห้อ HONDA หมายเลขทะเบียน 1 กฌ 5993 นครศรีธรรมราช หมายเลขครุภัณฑ์ 009580004 รถจักรยานยนต์ ยี่ห้อ HONDA หมายเลขทะเบียน 1 กพ 3529 นครศรีธรรมราช หมายเลขครุภัณฑ์ 009610006</t>
  </si>
  <si>
    <t>ช. ไข่ อะไหล่</t>
  </si>
  <si>
    <t>บจ.150/2568 ลว.26 สค. 68</t>
  </si>
  <si>
    <t>ตู้เก็บเอกสารชนิดเหล็ก แบบ 2 บาน</t>
  </si>
  <si>
    <t>ห้างหุ้นส่วนจำกัด ไทยพัฒนาเฟอร์นิเจอร์</t>
  </si>
  <si>
    <t>สซ.12/2568 ลว. 4 สค. 68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</si>
  <si>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</si>
  <si>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นายอัฏตพล แก้วเกิด</t>
  </si>
  <si>
    <t>สซ.13/2568 ลว. 6 สค. 68</t>
  </si>
  <si>
    <t>ค่าใช้จ่ายในพิธีทางศาสนา/รัฐพิธี</t>
  </si>
  <si>
    <t>ทวีทรัพย์มิตรภาพบริการ</t>
  </si>
  <si>
    <t>บจ.145/2568 ลว. 7 สค.2568</t>
  </si>
  <si>
    <t>วัสดุวิทยาศาสตร์หรือการแพทย์</t>
  </si>
  <si>
    <t>ร้านพิปูนเภสัช</t>
  </si>
  <si>
    <t>บซ.79/2568 ลว. 1สค. 68</t>
  </si>
  <si>
    <t>วัสดุก่อสร้าง</t>
  </si>
  <si>
    <t>ร้านเสรีวัสดุภัณฑ์</t>
  </si>
  <si>
    <t>บซ.80/2568 ลว. 4 สค. 68</t>
  </si>
  <si>
    <t>วัสดุประปา</t>
  </si>
  <si>
    <t>บซ.81/2568 ลว. 7 สค. 68</t>
  </si>
  <si>
    <t>โครงการค่ายกลางวัน Day Camp</t>
  </si>
  <si>
    <t>นางสาวนิรมล ทินกร</t>
  </si>
  <si>
    <t>บจ.146/2568 ลว. 14 สค. 68</t>
  </si>
  <si>
    <t>วัสดุไฟฟ้าและวิทยุ</t>
  </si>
  <si>
    <t>บซ.82/2568 ลว. 14 สค. 68</t>
  </si>
  <si>
    <t>ชุดปั๊มน้ำบาดาล ขนาด 1.5 แรงม้า พร้อมตู้ควบคุม, ชุดปั๊มน้ำบาดาล ขนาด 2  แรงม้า พร้อมตู้ควบคุม, ชุดปั๊มน้ำบาตาล ขนาด 3 แรงม้า พร้อมตู้ควบคุม</t>
  </si>
  <si>
    <t>บริษัท เคทูพี เทรดดิ้ง จำกัด</t>
  </si>
  <si>
    <t>สซ.14/2568 ลว. 15 สค. 68</t>
  </si>
  <si>
    <t>เก้าอี้สำนักงาน, โต๊ะทำงานเหล็ก ขนาด 4 ฟุต</t>
  </si>
  <si>
    <t>สซ.15/2568 ลว. 15 สค. 68</t>
  </si>
  <si>
    <t>ซ่อมแซมรถยนต์ส่วนกลาง หมายเลขทะเบียน กบ 9490 นครศรีธรรมราช</t>
  </si>
  <si>
    <t>อู่ช่างปอ</t>
  </si>
  <si>
    <t>บจ.147/2568 ลว. 19 สค. 68</t>
  </si>
  <si>
    <t>ซ่อมรถไถ</t>
  </si>
  <si>
    <t>บจ.148/2568 ลว. 21 สค. 68</t>
  </si>
  <si>
    <t>ตู้เหล็กบานเลื่อน</t>
  </si>
  <si>
    <t>สซ.18/2568 ลว. 21 สค. 68</t>
  </si>
  <si>
    <t>ตู้ล็อคเกอร์ไม้ 3 ชั้น 3 ช่อง แบบไม่มีบานปิดเปิด</t>
  </si>
  <si>
    <t>สซ.19/2568 ลว. 21 สค. 68</t>
  </si>
  <si>
    <t>บซ.88/2568 ลว. 21 สค. 68</t>
  </si>
  <si>
    <t>โครงการฝึกอบรมและเพิ่มศักยภาพบุคลากรของเทศบาลตำบลเขาพระ</t>
  </si>
  <si>
    <t>นางนิติมา รัตนธรรม</t>
  </si>
  <si>
    <t>บจ.149/2568 ลว. 22 สค. 68</t>
  </si>
  <si>
    <t>บริษัท ทรัพย์อุดมทอง จำกัด</t>
  </si>
  <si>
    <t>บซ.90/2568 ลว. 25 สค. 68</t>
  </si>
  <si>
    <t>วัสดุงานบ้านงานครัว</t>
  </si>
  <si>
    <t>บริษัท หลิงเอก จำกัด</t>
  </si>
  <si>
    <t>บซ.93/2568 ลว. 25 สค. 68</t>
  </si>
  <si>
    <t>โทรทัศน์ แอล อี ดี (LED TV แบบ Smart TV)</t>
  </si>
  <si>
    <t>34000.00 (33,980.00)</t>
  </si>
  <si>
    <t>สซ.20/2568 ลว. 27 สค. 68</t>
  </si>
  <si>
    <t>งบหน้าสรุปผลการพิจารณาการจัดซื้อจัดจ้าง ของเทศบาลตำบลเขาพระ</t>
  </si>
  <si>
    <t>ประจำปีงบประมาณ 2568 (เดือนสิงหาคม 2568)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</si>
  <si>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</si>
  <si>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</si>
  <si>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</si>
  <si>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</si>
  <si>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</si>
  <si>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</si>
  <si>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วงเงินที่ต่ำหรือสูง</t>
  </si>
  <si>
    <t>หมายเหตุ</t>
  </si>
  <si>
    <t>ที่</t>
  </si>
  <si>
    <t>โครงการ</t>
  </si>
  <si>
    <t>งบประมาณ</t>
  </si>
  <si>
    <t>ราคากลาง</t>
  </si>
  <si>
    <t>พิจารณาคัดเลือก</t>
  </si>
  <si>
    <t>กว่าราคากลาง</t>
  </si>
  <si>
    <t>(+สูง) (-ต่ำกว่า)</t>
  </si>
  <si>
    <t>จัดซื้อจัดจ้างโดยวิธีเฉพาะเจาะจง</t>
  </si>
  <si>
    <t>จัดซื้อจัดจ้างโดยวิธีคัดเลือก</t>
  </si>
  <si>
    <t>-</t>
  </si>
  <si>
    <t>จัดซื้อจัดจ้างโดยวิธีตลาดอิเล็กทรอนิกส์ e-Market</t>
  </si>
  <si>
    <t>จัดซื้อจัดจ้างโดยวิธีประกวดราคาอิเล็กทรอนิกส์ e-Bidding</t>
  </si>
  <si>
    <t>จัดซื้อจัดจ้างโดยวิธีสอบราคา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</si>
</sst>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24"/>
      <color rgb="FF002060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87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1" applyFont="1" applyFill="1" applyAlignment="1" applyProtection="1">
      <alignment horizontal="center" vertical="center" wrapText="1"/>
      <protection locked="0"/>
    </xf>
    <xf numFmtId="0" fontId="1" fillId="0" borderId="0" xfId="1"/>
    <xf numFmtId="0" fontId="1" fillId="0" borderId="1" xfId="1" applyBorder="1"/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 applyProtection="1">
      <alignment horizontal="center" vertical="center" wrapText="1"/>
      <protection locked="0"/>
    </xf>
    <xf numFmtId="0" fontId="3" fillId="2" borderId="5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top" wrapText="1"/>
      <protection locked="0"/>
    </xf>
    <xf numFmtId="0" fontId="3" fillId="2" borderId="6" xfId="1" applyFont="1" applyFill="1" applyBorder="1" applyAlignment="1" applyProtection="1">
      <alignment horizontal="center" vertical="center" wrapText="1"/>
      <protection locked="0"/>
    </xf>
    <xf numFmtId="0" fontId="3" fillId="2" borderId="7" xfId="1" applyFont="1" applyFill="1" applyBorder="1" applyAlignment="1" applyProtection="1">
      <alignment horizontal="center" vertical="center" wrapText="1"/>
      <protection locked="0"/>
    </xf>
    <xf numFmtId="0" fontId="3" fillId="2" borderId="8" xfId="1" applyFont="1" applyFill="1" applyBorder="1" applyAlignment="1" applyProtection="1">
      <alignment horizontal="center" vertical="top" wrapText="1"/>
      <protection locked="0"/>
    </xf>
    <xf numFmtId="0" fontId="3" fillId="2" borderId="8" xfId="1" applyFont="1" applyFill="1" applyBorder="1" applyAlignment="1" applyProtection="1">
      <alignment horizontal="center" vertical="center" wrapText="1"/>
      <protection locked="0"/>
    </xf>
    <xf numFmtId="0" fontId="3" fillId="2" borderId="7" xfId="1" applyFont="1" applyFill="1" applyBorder="1" applyAlignment="1" applyProtection="1">
      <alignment horizontal="center" vertical="top" wrapText="1"/>
      <protection locked="0"/>
    </xf>
    <xf numFmtId="0" fontId="4" fillId="2" borderId="8" xfId="1" applyFont="1" applyFill="1" applyBorder="1" applyAlignment="1" applyProtection="1">
      <alignment horizontal="center" vertical="center" wrapText="1"/>
      <protection locked="0"/>
    </xf>
    <xf numFmtId="0" fontId="5" fillId="2" borderId="8" xfId="1" applyFont="1" applyFill="1" applyBorder="1" applyAlignment="1">
      <alignment horizontal="left" vertical="top" wrapText="1"/>
    </xf>
    <xf numFmtId="4" fontId="5" fillId="2" borderId="8" xfId="1" applyNumberFormat="1" applyFont="1" applyFill="1" applyBorder="1" applyAlignment="1">
      <alignment horizontal="right" vertical="top" wrapText="1"/>
    </xf>
    <xf numFmtId="4" fontId="5" fillId="2" borderId="8" xfId="1" applyNumberFormat="1" applyFont="1" applyFill="1" applyBorder="1" applyAlignment="1">
      <alignment horizontal="center" vertical="top" wrapText="1"/>
    </xf>
    <xf numFmtId="0" fontId="5" fillId="2" borderId="8" xfId="1" applyFont="1" applyFill="1" applyBorder="1" applyAlignment="1">
      <alignment horizontal="center" vertical="top" wrapText="1"/>
    </xf>
    <xf numFmtId="0" fontId="6" fillId="0" borderId="8" xfId="1" applyFont="1" applyBorder="1" applyAlignment="1">
      <alignment vertical="top" wrapText="1"/>
    </xf>
    <xf numFmtId="4" fontId="7" fillId="2" borderId="8" xfId="1" applyNumberFormat="1" applyFont="1" applyFill="1" applyBorder="1" applyAlignment="1">
      <alignment horizontal="right" vertical="top" wrapText="1"/>
    </xf>
    <xf numFmtId="0" fontId="8" fillId="0" borderId="0" xfId="1" applyFont="1" applyAlignment="1">
      <alignment horizontal="center"/>
    </xf>
    <xf numFmtId="0" fontId="9" fillId="0" borderId="2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9" fillId="0" borderId="2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9" fillId="0" borderId="9" xfId="1" applyFont="1" applyBorder="1"/>
    <xf numFmtId="187" fontId="9" fillId="0" borderId="9" xfId="2" applyFont="1" applyBorder="1"/>
    <xf numFmtId="187" fontId="9" fillId="0" borderId="9" xfId="2" applyFont="1" applyBorder="1" applyAlignment="1">
      <alignment horizontal="center"/>
    </xf>
    <xf numFmtId="0" fontId="11" fillId="0" borderId="9" xfId="1" applyFont="1" applyBorder="1"/>
    <xf numFmtId="0" fontId="9" fillId="0" borderId="6" xfId="1" applyFont="1" applyBorder="1" applyAlignment="1">
      <alignment horizontal="center"/>
    </xf>
    <xf numFmtId="0" fontId="9" fillId="0" borderId="6" xfId="1" applyFont="1" applyBorder="1"/>
    <xf numFmtId="187" fontId="9" fillId="0" borderId="6" xfId="2" applyFont="1" applyBorder="1" applyAlignment="1">
      <alignment horizontal="center"/>
    </xf>
    <xf numFmtId="0" fontId="9" fillId="0" borderId="11" xfId="1" applyFont="1" applyBorder="1"/>
    <xf numFmtId="0" fontId="8" fillId="0" borderId="12" xfId="1" applyFont="1" applyBorder="1"/>
    <xf numFmtId="0" fontId="9" fillId="0" borderId="12" xfId="1" applyFont="1" applyBorder="1" applyAlignment="1">
      <alignment horizontal="center"/>
    </xf>
    <xf numFmtId="187" fontId="9" fillId="0" borderId="12" xfId="2" applyFont="1" applyBorder="1"/>
    <xf numFmtId="187" fontId="8" fillId="0" borderId="12" xfId="2" applyFont="1" applyBorder="1" applyAlignment="1">
      <alignment horizontal="center"/>
    </xf>
    <xf numFmtId="0" fontId="8" fillId="0" borderId="13" xfId="1" applyFont="1" applyBorder="1"/>
  </cellXfs>
  <cellStyles count="3">
    <cellStyle name="จุลภาค 2" xfId="2" xr:uid="{3BBC833F-8AEB-4DC6-9012-20BC84B126D1}"/>
    <cellStyle name="ปกติ" xfId="0" builtinId="0"/>
    <cellStyle name="ปกติ 2" xfId="1" xr:uid="{F2A8987A-B67C-40CF-BCCF-9898BE0768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Relationship Id="rId2" Type="http://schemas.openxmlformats.org/officeDocument/2006/relationships/externalLinkPath" Target="file:///E:\&#3585;&#3634;&#3619;&#3611;&#3619;&#3632;&#3648;&#3617;&#3636;&#3609;&#3588;&#3640;&#3603;&#3608;&#3619;&#3619;&#3617;&#3649;&#3621;&#3632;&#3588;&#3623;&#3634;&#3617;&#3650;&#3611;&#3619;&#3656;&#3591;&#3651;&#3626;%20(ITA)\2569\&#3592;&#3633;&#3604;&#3595;&#3639;&#3657;&#3629;&#3592;&#3633;&#3604;&#3592;&#3657;&#3634;&#3591;\&#3611;&#3657;&#3634;&#3611;&#3640;&#3658;\2568\&#3591;&#3610;&#3626;&#3619;&#3640;&#3611;%20&#3611;&#3619;&#3632;&#3592;&#3635;&#3611;&#3637;&#3591;&#3610;&#3611;&#3619;&#3632;&#3617;&#3634;&#3603;%202568.xlsx" TargetMode="External"/><Relationship Id="rId1" Type="http://schemas.openxmlformats.org/officeDocument/2006/relationships/externalLinkPath" Target="/&#3585;&#3634;&#3619;&#3611;&#3619;&#3632;&#3648;&#3617;&#3636;&#3609;&#3588;&#3640;&#3603;&#3608;&#3619;&#3619;&#3617;&#3649;&#3621;&#3632;&#3588;&#3623;&#3634;&#3617;&#3650;&#3611;&#3619;&#3656;&#3591;&#3651;&#3626;%20(ITA)/2569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568"/>
      <sheetName val="ตค.67"/>
      <sheetName val="พย.67"/>
      <sheetName val="ธค.67"/>
      <sheetName val="มค.68"/>
      <sheetName val="กพ.68"/>
      <sheetName val="มีค.68"/>
      <sheetName val="เมย.68"/>
      <sheetName val="พค.68"/>
      <sheetName val="มิย.68"/>
      <sheetName val="กค.68"/>
      <sheetName val="สค.68"/>
      <sheetName val="กย.68"/>
      <sheetName val="สรุปผลการจัดซื้อจัดจ้าง 25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4B44F-D150-48B4-926F-016C7E703D2B}">
  <dimension ref="A1:H11"/>
  <sheetViews>
    <sheetView workbookViewId="0">
      <selection activeCell="B24" sqref="B24"/>
    </sheetView>
  </sheetViews>
  <sheetFormatPr defaultRowHeight="14.25" x14ac:dyDescent="0.2"/>
  <cols>
    <col min="1" max="1" width="6.875" style="2" customWidth="1"/>
    <col min="2" max="2" width="47.25" style="2" customWidth="1"/>
    <col min="3" max="3" width="7.75" style="2" customWidth="1"/>
    <col min="4" max="4" width="14.75" style="2" customWidth="1"/>
    <col min="5" max="5" width="15.125" style="2" customWidth="1"/>
    <col min="6" max="6" width="15.25" style="2" customWidth="1"/>
    <col min="7" max="7" width="16.25" style="2" customWidth="1"/>
    <col min="8" max="16384" width="9" style="2"/>
  </cols>
  <sheetData>
    <row r="1" spans="1:8" ht="20.25" x14ac:dyDescent="0.3">
      <c r="A1" s="21" t="s">
        <v>78</v>
      </c>
      <c r="B1" s="21"/>
      <c r="C1" s="21"/>
      <c r="D1" s="21"/>
      <c r="E1" s="21"/>
      <c r="F1" s="21"/>
      <c r="G1" s="21"/>
      <c r="H1" s="21"/>
    </row>
    <row r="2" spans="1:8" ht="21" thickBot="1" x14ac:dyDescent="0.35">
      <c r="A2" s="21" t="s">
        <v>79</v>
      </c>
      <c r="B2" s="21"/>
      <c r="C2" s="21"/>
      <c r="D2" s="21"/>
      <c r="E2" s="21"/>
      <c r="F2" s="21"/>
      <c r="G2" s="21"/>
      <c r="H2" s="21"/>
    </row>
    <row r="3" spans="1:8" ht="20.25" x14ac:dyDescent="0.3">
      <c r="A3" s="22" t="s">
        <v>80</v>
      </c>
      <c r="B3" s="22" t="s">
        <v>81</v>
      </c>
      <c r="C3" s="23" t="s">
        <v>82</v>
      </c>
      <c r="D3" s="22" t="s">
        <v>83</v>
      </c>
      <c r="E3" s="22" t="s">
        <v>84</v>
      </c>
      <c r="F3" s="22" t="s">
        <v>85</v>
      </c>
      <c r="G3" s="22" t="s">
        <v>86</v>
      </c>
      <c r="H3" s="24" t="s">
        <v>87</v>
      </c>
    </row>
    <row r="4" spans="1:8" ht="20.25" x14ac:dyDescent="0.3">
      <c r="A4" s="25" t="s">
        <v>88</v>
      </c>
      <c r="B4" s="25"/>
      <c r="C4" s="26" t="s">
        <v>89</v>
      </c>
      <c r="D4" s="25" t="s">
        <v>90</v>
      </c>
      <c r="E4" s="25" t="s">
        <v>91</v>
      </c>
      <c r="F4" s="25" t="s">
        <v>92</v>
      </c>
      <c r="G4" s="25" t="s">
        <v>93</v>
      </c>
      <c r="H4" s="25"/>
    </row>
    <row r="5" spans="1:8" ht="20.25" x14ac:dyDescent="0.3">
      <c r="A5" s="27"/>
      <c r="B5" s="27"/>
      <c r="C5" s="27"/>
      <c r="D5" s="27"/>
      <c r="E5" s="27"/>
      <c r="F5" s="27"/>
      <c r="G5" s="27" t="s">
        <v>94</v>
      </c>
      <c r="H5" s="27"/>
    </row>
    <row r="6" spans="1:8" ht="20.25" x14ac:dyDescent="0.3">
      <c r="A6" s="25">
        <v>1</v>
      </c>
      <c r="B6" s="28" t="s">
        <v>95</v>
      </c>
      <c r="C6" s="25">
        <v>24</v>
      </c>
      <c r="D6" s="29">
        <v>453082</v>
      </c>
      <c r="E6" s="29">
        <v>453062</v>
      </c>
      <c r="F6" s="29">
        <v>453062</v>
      </c>
      <c r="G6" s="30">
        <f>F6-E6</f>
        <v>0</v>
      </c>
      <c r="H6" s="28"/>
    </row>
    <row r="7" spans="1:8" ht="20.25" x14ac:dyDescent="0.3">
      <c r="A7" s="25">
        <v>2</v>
      </c>
      <c r="B7" s="28" t="s">
        <v>96</v>
      </c>
      <c r="C7" s="25" t="s">
        <v>97</v>
      </c>
      <c r="D7" s="29"/>
      <c r="E7" s="29"/>
      <c r="F7" s="29"/>
      <c r="G7" s="30">
        <f t="shared" ref="G7:G11" si="0">F7-E7</f>
        <v>0</v>
      </c>
      <c r="H7" s="28"/>
    </row>
    <row r="8" spans="1:8" ht="20.25" x14ac:dyDescent="0.3">
      <c r="A8" s="25">
        <v>3</v>
      </c>
      <c r="B8" s="28" t="s">
        <v>98</v>
      </c>
      <c r="C8" s="25" t="s">
        <v>97</v>
      </c>
      <c r="D8" s="30"/>
      <c r="E8" s="30"/>
      <c r="F8" s="30"/>
      <c r="G8" s="30">
        <f>F8-E8</f>
        <v>0</v>
      </c>
      <c r="H8" s="28"/>
    </row>
    <row r="9" spans="1:8" ht="20.25" x14ac:dyDescent="0.3">
      <c r="A9" s="25">
        <v>4</v>
      </c>
      <c r="B9" s="31" t="s">
        <v>99</v>
      </c>
      <c r="C9" s="25" t="s">
        <v>97</v>
      </c>
      <c r="D9" s="30"/>
      <c r="E9" s="30"/>
      <c r="F9" s="30"/>
      <c r="G9" s="30"/>
      <c r="H9" s="28"/>
    </row>
    <row r="10" spans="1:8" ht="21" thickBot="1" x14ac:dyDescent="0.35">
      <c r="A10" s="32">
        <v>5</v>
      </c>
      <c r="B10" s="33" t="s">
        <v>100</v>
      </c>
      <c r="C10" s="32" t="s">
        <v>97</v>
      </c>
      <c r="D10" s="34"/>
      <c r="E10" s="34"/>
      <c r="F10" s="34"/>
      <c r="G10" s="34">
        <f t="shared" si="0"/>
        <v>0</v>
      </c>
      <c r="H10" s="33"/>
    </row>
    <row r="11" spans="1:8" ht="21" thickBot="1" x14ac:dyDescent="0.35">
      <c r="A11" s="35"/>
      <c r="B11" s="36" t="s">
        <v>84</v>
      </c>
      <c r="C11" s="37">
        <f>SUM(C6:C10)</f>
        <v>24</v>
      </c>
      <c r="D11" s="38">
        <f>SUM(D6:D10)</f>
        <v>453082</v>
      </c>
      <c r="E11" s="38">
        <f>SUM(E6:E10)</f>
        <v>453062</v>
      </c>
      <c r="F11" s="38">
        <f>SUM(F6:F10)</f>
        <v>453062</v>
      </c>
      <c r="G11" s="39">
        <f t="shared" si="0"/>
        <v>0</v>
      </c>
      <c r="H11" s="40"/>
    </row>
  </sheetData>
  <mergeCells count="2">
    <mergeCell ref="A1:H1"/>
    <mergeCell ref="A2:H2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B7FB7-4F1C-4F3D-B001-33F0C9994872}">
  <sheetPr>
    <tabColor theme="4" tint="0.59999389629810485"/>
  </sheetPr>
  <dimension ref="A1:K34"/>
  <sheetViews>
    <sheetView tabSelected="1" workbookViewId="0">
      <selection activeCell="C12" sqref="C12"/>
    </sheetView>
  </sheetViews>
  <sheetFormatPr defaultRowHeight="14.25" x14ac:dyDescent="0.2"/>
  <cols>
    <col min="1" max="1" width="6.125" style="2" customWidth="1"/>
    <col min="2" max="2" width="25.125" style="2" customWidth="1"/>
    <col min="3" max="3" width="11.75" style="2" customWidth="1"/>
    <col min="4" max="4" width="11.25" style="2" customWidth="1"/>
    <col min="5" max="5" width="13.375" style="2" customWidth="1"/>
    <col min="6" max="6" width="13.875" style="2" customWidth="1"/>
    <col min="7" max="7" width="11.875" style="2" customWidth="1"/>
    <col min="8" max="8" width="13.25" style="2" customWidth="1"/>
    <col min="9" max="10" width="9" style="2"/>
    <col min="11" max="11" width="10.375" style="2" customWidth="1"/>
    <col min="12" max="16384" width="9" style="2"/>
  </cols>
  <sheetData>
    <row r="1" spans="1:11" ht="4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42.75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hidden="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44.25" hidden="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63.75" hidden="1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96" hidden="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03.5" hidden="1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" hidden="1" thickBo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57" thickBot="1" x14ac:dyDescent="0.25">
      <c r="A9" s="4" t="s">
        <v>1</v>
      </c>
      <c r="B9" s="5" t="s">
        <v>2</v>
      </c>
      <c r="C9" s="4" t="s">
        <v>3</v>
      </c>
      <c r="D9" s="4" t="s">
        <v>4</v>
      </c>
      <c r="E9" s="6" t="s">
        <v>5</v>
      </c>
      <c r="F9" s="7"/>
      <c r="G9" s="6" t="s">
        <v>6</v>
      </c>
      <c r="H9" s="7"/>
      <c r="I9" s="4" t="s">
        <v>7</v>
      </c>
      <c r="J9" s="4" t="s">
        <v>8</v>
      </c>
      <c r="K9" s="8" t="s">
        <v>9</v>
      </c>
    </row>
    <row r="10" spans="1:11" ht="38.25" thickBot="1" x14ac:dyDescent="0.25">
      <c r="A10" s="9"/>
      <c r="B10" s="10"/>
      <c r="C10" s="9"/>
      <c r="D10" s="9"/>
      <c r="E10" s="11" t="s">
        <v>10</v>
      </c>
      <c r="F10" s="12" t="s">
        <v>11</v>
      </c>
      <c r="G10" s="11" t="s">
        <v>12</v>
      </c>
      <c r="H10" s="12" t="s">
        <v>13</v>
      </c>
      <c r="I10" s="9"/>
      <c r="J10" s="9"/>
      <c r="K10" s="13"/>
    </row>
    <row r="11" spans="1:11" ht="75.75" thickBot="1" x14ac:dyDescent="0.25">
      <c r="A11" s="14">
        <v>1</v>
      </c>
      <c r="B11" s="15" t="s">
        <v>14</v>
      </c>
      <c r="C11" s="16">
        <v>2600</v>
      </c>
      <c r="D11" s="17" t="s">
        <v>15</v>
      </c>
      <c r="E11" s="18" t="s">
        <v>16</v>
      </c>
      <c r="F11" s="16">
        <v>2600</v>
      </c>
      <c r="G11" s="18" t="s">
        <v>16</v>
      </c>
      <c r="H11" s="16">
        <v>2600</v>
      </c>
      <c r="I11" s="16" t="s">
        <v>17</v>
      </c>
      <c r="J11" s="16" t="s">
        <v>18</v>
      </c>
      <c r="K11" s="18" t="s">
        <v>19</v>
      </c>
    </row>
    <row r="12" spans="1:11" ht="75.75" thickBot="1" x14ac:dyDescent="0.25">
      <c r="A12" s="14">
        <v>2</v>
      </c>
      <c r="B12" s="15" t="s">
        <v>20</v>
      </c>
      <c r="C12" s="16">
        <v>880</v>
      </c>
      <c r="D12" s="17" t="s">
        <v>15</v>
      </c>
      <c r="E12" s="18" t="s">
        <v>21</v>
      </c>
      <c r="F12" s="16">
        <v>880</v>
      </c>
      <c r="G12" s="18" t="s">
        <v>21</v>
      </c>
      <c r="H12" s="16">
        <v>880</v>
      </c>
      <c r="I12" s="16" t="s">
        <v>17</v>
      </c>
      <c r="J12" s="16" t="s">
        <v>22</v>
      </c>
      <c r="K12" s="18" t="s">
        <v>19</v>
      </c>
    </row>
    <row r="13" spans="1:11" ht="75.75" thickBot="1" x14ac:dyDescent="0.25">
      <c r="A13" s="14">
        <v>3</v>
      </c>
      <c r="B13" s="15" t="s">
        <v>23</v>
      </c>
      <c r="C13" s="16">
        <v>3405</v>
      </c>
      <c r="D13" s="17" t="s">
        <v>15</v>
      </c>
      <c r="E13" s="18" t="s">
        <v>21</v>
      </c>
      <c r="F13" s="16">
        <v>3405</v>
      </c>
      <c r="G13" s="18" t="s">
        <v>21</v>
      </c>
      <c r="H13" s="16">
        <v>3405</v>
      </c>
      <c r="I13" s="16" t="s">
        <v>17</v>
      </c>
      <c r="J13" s="16" t="s">
        <v>24</v>
      </c>
      <c r="K13" s="18" t="s">
        <v>19</v>
      </c>
    </row>
    <row r="14" spans="1:11" ht="75.75" thickBot="1" x14ac:dyDescent="0.25">
      <c r="A14" s="14">
        <v>4</v>
      </c>
      <c r="B14" s="15" t="s">
        <v>25</v>
      </c>
      <c r="C14" s="16">
        <v>650</v>
      </c>
      <c r="D14" s="17" t="s">
        <v>15</v>
      </c>
      <c r="E14" s="18" t="s">
        <v>21</v>
      </c>
      <c r="F14" s="16">
        <v>650</v>
      </c>
      <c r="G14" s="18" t="s">
        <v>21</v>
      </c>
      <c r="H14" s="16">
        <v>650</v>
      </c>
      <c r="I14" s="16" t="s">
        <v>17</v>
      </c>
      <c r="J14" s="16" t="s">
        <v>26</v>
      </c>
      <c r="K14" s="18" t="s">
        <v>19</v>
      </c>
    </row>
    <row r="15" spans="1:11" ht="107.25" customHeight="1" thickBot="1" x14ac:dyDescent="0.25">
      <c r="A15" s="14">
        <v>5</v>
      </c>
      <c r="B15" s="15" t="s">
        <v>27</v>
      </c>
      <c r="C15" s="16">
        <v>3050</v>
      </c>
      <c r="D15" s="17" t="s">
        <v>15</v>
      </c>
      <c r="E15" s="18" t="s">
        <v>28</v>
      </c>
      <c r="F15" s="16">
        <v>3050</v>
      </c>
      <c r="G15" s="18" t="s">
        <v>28</v>
      </c>
      <c r="H15" s="16">
        <v>3050</v>
      </c>
      <c r="I15" s="16" t="s">
        <v>17</v>
      </c>
      <c r="J15" s="16" t="s">
        <v>29</v>
      </c>
      <c r="K15" s="18" t="s">
        <v>19</v>
      </c>
    </row>
    <row r="16" spans="1:11" ht="101.25" customHeight="1" thickBot="1" x14ac:dyDescent="0.25">
      <c r="A16" s="14">
        <v>6</v>
      </c>
      <c r="B16" s="15" t="s">
        <v>30</v>
      </c>
      <c r="C16" s="16">
        <v>12300</v>
      </c>
      <c r="D16" s="17" t="s">
        <v>15</v>
      </c>
      <c r="E16" s="18" t="s">
        <v>31</v>
      </c>
      <c r="F16" s="16">
        <v>12300</v>
      </c>
      <c r="G16" s="15" t="s">
        <v>31</v>
      </c>
      <c r="H16" s="16">
        <v>12300</v>
      </c>
      <c r="I16" s="16" t="s">
        <v>17</v>
      </c>
      <c r="J16" s="19" t="s">
        <v>32</v>
      </c>
      <c r="K16" s="18" t="s">
        <v>19</v>
      </c>
    </row>
    <row r="17" spans="1:11" ht="75.75" thickBot="1" x14ac:dyDescent="0.25">
      <c r="A17" s="14">
        <v>7</v>
      </c>
      <c r="B17" s="15" t="s">
        <v>33</v>
      </c>
      <c r="C17" s="16">
        <v>26500</v>
      </c>
      <c r="D17" s="17" t="s">
        <v>15</v>
      </c>
      <c r="E17" s="18" t="s">
        <v>34</v>
      </c>
      <c r="F17" s="16">
        <v>26500</v>
      </c>
      <c r="G17" s="15" t="s">
        <v>34</v>
      </c>
      <c r="H17" s="16">
        <v>26500</v>
      </c>
      <c r="I17" s="16" t="s">
        <v>17</v>
      </c>
      <c r="J17" s="19" t="s">
        <v>35</v>
      </c>
      <c r="K17" s="18" t="s">
        <v>19</v>
      </c>
    </row>
    <row r="18" spans="1:11" ht="75.75" thickBot="1" x14ac:dyDescent="0.25">
      <c r="A18" s="14">
        <v>8</v>
      </c>
      <c r="B18" s="15" t="s">
        <v>36</v>
      </c>
      <c r="C18" s="16">
        <v>15800</v>
      </c>
      <c r="D18" s="17" t="s">
        <v>15</v>
      </c>
      <c r="E18" s="18" t="s">
        <v>37</v>
      </c>
      <c r="F18" s="16">
        <v>15800</v>
      </c>
      <c r="G18" s="15" t="s">
        <v>37</v>
      </c>
      <c r="H18" s="16">
        <v>15800</v>
      </c>
      <c r="I18" s="16" t="s">
        <v>17</v>
      </c>
      <c r="J18" s="19" t="s">
        <v>38</v>
      </c>
      <c r="K18" s="18" t="s">
        <v>19</v>
      </c>
    </row>
    <row r="19" spans="1:11" ht="75.75" thickBot="1" x14ac:dyDescent="0.25">
      <c r="A19" s="14">
        <v>9</v>
      </c>
      <c r="B19" s="15" t="s">
        <v>39</v>
      </c>
      <c r="C19" s="16">
        <v>9515</v>
      </c>
      <c r="D19" s="17" t="s">
        <v>15</v>
      </c>
      <c r="E19" s="18" t="s">
        <v>40</v>
      </c>
      <c r="F19" s="16">
        <v>9515</v>
      </c>
      <c r="G19" s="15" t="s">
        <v>40</v>
      </c>
      <c r="H19" s="16">
        <v>9515</v>
      </c>
      <c r="I19" s="16" t="s">
        <v>17</v>
      </c>
      <c r="J19" s="19" t="s">
        <v>41</v>
      </c>
      <c r="K19" s="18" t="s">
        <v>19</v>
      </c>
    </row>
    <row r="20" spans="1:11" ht="75.75" thickBot="1" x14ac:dyDescent="0.25">
      <c r="A20" s="14">
        <v>10</v>
      </c>
      <c r="B20" s="15" t="s">
        <v>42</v>
      </c>
      <c r="C20" s="16">
        <v>10670</v>
      </c>
      <c r="D20" s="17" t="s">
        <v>15</v>
      </c>
      <c r="E20" s="18" t="s">
        <v>43</v>
      </c>
      <c r="F20" s="16">
        <v>10670</v>
      </c>
      <c r="G20" s="15" t="s">
        <v>43</v>
      </c>
      <c r="H20" s="16">
        <v>10670</v>
      </c>
      <c r="I20" s="16" t="s">
        <v>17</v>
      </c>
      <c r="J20" s="19" t="s">
        <v>44</v>
      </c>
      <c r="K20" s="18" t="s">
        <v>19</v>
      </c>
    </row>
    <row r="21" spans="1:11" ht="75.75" thickBot="1" x14ac:dyDescent="0.25">
      <c r="A21" s="14">
        <v>11</v>
      </c>
      <c r="B21" s="15" t="s">
        <v>45</v>
      </c>
      <c r="C21" s="20">
        <v>11690</v>
      </c>
      <c r="D21" s="17" t="s">
        <v>15</v>
      </c>
      <c r="E21" s="18" t="s">
        <v>34</v>
      </c>
      <c r="F21" s="16">
        <v>11690</v>
      </c>
      <c r="G21" s="15" t="s">
        <v>34</v>
      </c>
      <c r="H21" s="16">
        <v>11690</v>
      </c>
      <c r="I21" s="16" t="s">
        <v>17</v>
      </c>
      <c r="J21" s="19" t="s">
        <v>46</v>
      </c>
      <c r="K21" s="18" t="s">
        <v>19</v>
      </c>
    </row>
    <row r="22" spans="1:11" ht="75.75" thickBot="1" x14ac:dyDescent="0.25">
      <c r="A22" s="14">
        <v>12</v>
      </c>
      <c r="B22" s="15" t="s">
        <v>47</v>
      </c>
      <c r="C22" s="20">
        <v>8300</v>
      </c>
      <c r="D22" s="17" t="s">
        <v>15</v>
      </c>
      <c r="E22" s="18" t="s">
        <v>48</v>
      </c>
      <c r="F22" s="16">
        <v>8300</v>
      </c>
      <c r="G22" s="15" t="s">
        <v>48</v>
      </c>
      <c r="H22" s="16">
        <v>8300</v>
      </c>
      <c r="I22" s="16" t="s">
        <v>17</v>
      </c>
      <c r="J22" s="19" t="s">
        <v>49</v>
      </c>
      <c r="K22" s="18" t="s">
        <v>19</v>
      </c>
    </row>
    <row r="23" spans="1:11" ht="75.75" thickBot="1" x14ac:dyDescent="0.25">
      <c r="A23" s="14">
        <v>13</v>
      </c>
      <c r="B23" s="15" t="s">
        <v>50</v>
      </c>
      <c r="C23" s="20">
        <v>10785</v>
      </c>
      <c r="D23" s="17" t="s">
        <v>15</v>
      </c>
      <c r="E23" s="18" t="s">
        <v>34</v>
      </c>
      <c r="F23" s="16">
        <v>10785</v>
      </c>
      <c r="G23" s="15" t="s">
        <v>34</v>
      </c>
      <c r="H23" s="16">
        <v>10785</v>
      </c>
      <c r="I23" s="16" t="s">
        <v>17</v>
      </c>
      <c r="J23" s="19" t="s">
        <v>51</v>
      </c>
      <c r="K23" s="18" t="s">
        <v>19</v>
      </c>
    </row>
    <row r="24" spans="1:11" ht="94.5" thickBot="1" x14ac:dyDescent="0.25">
      <c r="A24" s="14">
        <v>14</v>
      </c>
      <c r="B24" s="15" t="s">
        <v>52</v>
      </c>
      <c r="C24" s="16">
        <v>192000</v>
      </c>
      <c r="D24" s="17" t="s">
        <v>15</v>
      </c>
      <c r="E24" s="18" t="s">
        <v>53</v>
      </c>
      <c r="F24" s="16">
        <v>172000</v>
      </c>
      <c r="G24" s="15" t="s">
        <v>53</v>
      </c>
      <c r="H24" s="16">
        <v>172000</v>
      </c>
      <c r="I24" s="16" t="s">
        <v>17</v>
      </c>
      <c r="J24" s="19" t="s">
        <v>54</v>
      </c>
      <c r="K24" s="18" t="s">
        <v>19</v>
      </c>
    </row>
    <row r="25" spans="1:11" ht="75.75" thickBot="1" x14ac:dyDescent="0.25">
      <c r="A25" s="14">
        <v>15</v>
      </c>
      <c r="B25" s="15" t="s">
        <v>55</v>
      </c>
      <c r="C25" s="16">
        <v>11480</v>
      </c>
      <c r="D25" s="17" t="s">
        <v>15</v>
      </c>
      <c r="E25" s="18" t="s">
        <v>31</v>
      </c>
      <c r="F25" s="16">
        <v>11480</v>
      </c>
      <c r="G25" s="15" t="s">
        <v>31</v>
      </c>
      <c r="H25" s="16">
        <v>11480</v>
      </c>
      <c r="I25" s="16" t="s">
        <v>17</v>
      </c>
      <c r="J25" s="19" t="s">
        <v>56</v>
      </c>
      <c r="K25" s="18" t="s">
        <v>19</v>
      </c>
    </row>
    <row r="26" spans="1:11" ht="75.75" thickBot="1" x14ac:dyDescent="0.25">
      <c r="A26" s="14">
        <v>16</v>
      </c>
      <c r="B26" s="15" t="s">
        <v>57</v>
      </c>
      <c r="C26" s="16">
        <v>11075</v>
      </c>
      <c r="D26" s="17" t="s">
        <v>15</v>
      </c>
      <c r="E26" s="18" t="s">
        <v>58</v>
      </c>
      <c r="F26" s="16">
        <v>11075</v>
      </c>
      <c r="G26" s="15" t="s">
        <v>58</v>
      </c>
      <c r="H26" s="16">
        <v>11075</v>
      </c>
      <c r="I26" s="16" t="s">
        <v>17</v>
      </c>
      <c r="J26" s="19" t="s">
        <v>59</v>
      </c>
      <c r="K26" s="18" t="s">
        <v>19</v>
      </c>
    </row>
    <row r="27" spans="1:11" ht="75.75" thickBot="1" x14ac:dyDescent="0.25">
      <c r="A27" s="14">
        <v>17</v>
      </c>
      <c r="B27" s="15" t="s">
        <v>60</v>
      </c>
      <c r="C27" s="16">
        <v>6550</v>
      </c>
      <c r="D27" s="17" t="s">
        <v>15</v>
      </c>
      <c r="E27" s="18" t="s">
        <v>58</v>
      </c>
      <c r="F27" s="16">
        <v>6550</v>
      </c>
      <c r="G27" s="15" t="s">
        <v>58</v>
      </c>
      <c r="H27" s="16">
        <v>6550</v>
      </c>
      <c r="I27" s="16" t="s">
        <v>17</v>
      </c>
      <c r="J27" s="19" t="s">
        <v>61</v>
      </c>
      <c r="K27" s="18" t="s">
        <v>19</v>
      </c>
    </row>
    <row r="28" spans="1:11" ht="100.5" customHeight="1" thickBot="1" x14ac:dyDescent="0.25">
      <c r="A28" s="14">
        <v>18</v>
      </c>
      <c r="B28" s="15" t="s">
        <v>62</v>
      </c>
      <c r="C28" s="16">
        <v>4990</v>
      </c>
      <c r="D28" s="17" t="s">
        <v>15</v>
      </c>
      <c r="E28" s="18" t="s">
        <v>31</v>
      </c>
      <c r="F28" s="16">
        <v>4990</v>
      </c>
      <c r="G28" s="15" t="s">
        <v>31</v>
      </c>
      <c r="H28" s="16">
        <v>4990</v>
      </c>
      <c r="I28" s="16" t="s">
        <v>17</v>
      </c>
      <c r="J28" s="19" t="s">
        <v>63</v>
      </c>
      <c r="K28" s="18" t="s">
        <v>19</v>
      </c>
    </row>
    <row r="29" spans="1:11" ht="99.75" customHeight="1" thickBot="1" x14ac:dyDescent="0.25">
      <c r="A29" s="14">
        <v>19</v>
      </c>
      <c r="B29" s="15" t="s">
        <v>64</v>
      </c>
      <c r="C29" s="16">
        <v>7110</v>
      </c>
      <c r="D29" s="17" t="s">
        <v>15</v>
      </c>
      <c r="E29" s="18" t="s">
        <v>31</v>
      </c>
      <c r="F29" s="16">
        <v>7110</v>
      </c>
      <c r="G29" s="15" t="s">
        <v>31</v>
      </c>
      <c r="H29" s="16">
        <v>7110</v>
      </c>
      <c r="I29" s="16" t="s">
        <v>17</v>
      </c>
      <c r="J29" s="19" t="s">
        <v>65</v>
      </c>
      <c r="K29" s="18" t="s">
        <v>19</v>
      </c>
    </row>
    <row r="30" spans="1:11" ht="75.75" thickBot="1" x14ac:dyDescent="0.25">
      <c r="A30" s="14">
        <v>20</v>
      </c>
      <c r="B30" s="15" t="s">
        <v>45</v>
      </c>
      <c r="C30" s="20">
        <v>32670</v>
      </c>
      <c r="D30" s="17" t="s">
        <v>15</v>
      </c>
      <c r="E30" s="18" t="s">
        <v>34</v>
      </c>
      <c r="F30" s="16">
        <v>32670</v>
      </c>
      <c r="G30" s="15" t="s">
        <v>34</v>
      </c>
      <c r="H30" s="16">
        <v>32670</v>
      </c>
      <c r="I30" s="16" t="s">
        <v>17</v>
      </c>
      <c r="J30" s="19" t="s">
        <v>66</v>
      </c>
      <c r="K30" s="18" t="s">
        <v>19</v>
      </c>
    </row>
    <row r="31" spans="1:11" ht="75.75" thickBot="1" x14ac:dyDescent="0.25">
      <c r="A31" s="14">
        <v>21</v>
      </c>
      <c r="B31" s="15" t="s">
        <v>67</v>
      </c>
      <c r="C31" s="16">
        <v>22000</v>
      </c>
      <c r="D31" s="17" t="s">
        <v>15</v>
      </c>
      <c r="E31" s="18" t="s">
        <v>68</v>
      </c>
      <c r="F31" s="16">
        <v>22000</v>
      </c>
      <c r="G31" s="15" t="s">
        <v>68</v>
      </c>
      <c r="H31" s="16">
        <v>22000</v>
      </c>
      <c r="I31" s="16" t="s">
        <v>17</v>
      </c>
      <c r="J31" s="19" t="s">
        <v>69</v>
      </c>
      <c r="K31" s="18" t="s">
        <v>19</v>
      </c>
    </row>
    <row r="32" spans="1:11" ht="75.75" thickBot="1" x14ac:dyDescent="0.25">
      <c r="A32" s="14">
        <v>22</v>
      </c>
      <c r="B32" s="15" t="s">
        <v>42</v>
      </c>
      <c r="C32" s="16">
        <v>9800</v>
      </c>
      <c r="D32" s="17" t="s">
        <v>15</v>
      </c>
      <c r="E32" s="18" t="s">
        <v>70</v>
      </c>
      <c r="F32" s="16">
        <v>9800</v>
      </c>
      <c r="G32" s="15" t="s">
        <v>70</v>
      </c>
      <c r="H32" s="16">
        <v>9800</v>
      </c>
      <c r="I32" s="16" t="s">
        <v>17</v>
      </c>
      <c r="J32" s="19" t="s">
        <v>71</v>
      </c>
      <c r="K32" s="18" t="s">
        <v>19</v>
      </c>
    </row>
    <row r="33" spans="1:11" ht="75.75" thickBot="1" x14ac:dyDescent="0.25">
      <c r="A33" s="14">
        <v>23</v>
      </c>
      <c r="B33" s="15" t="s">
        <v>72</v>
      </c>
      <c r="C33" s="16">
        <v>5262</v>
      </c>
      <c r="D33" s="17" t="s">
        <v>15</v>
      </c>
      <c r="E33" s="18" t="s">
        <v>73</v>
      </c>
      <c r="F33" s="16">
        <v>5262</v>
      </c>
      <c r="G33" s="15" t="s">
        <v>73</v>
      </c>
      <c r="H33" s="16">
        <v>5262</v>
      </c>
      <c r="I33" s="16" t="s">
        <v>17</v>
      </c>
      <c r="J33" s="19" t="s">
        <v>74</v>
      </c>
      <c r="K33" s="18" t="s">
        <v>19</v>
      </c>
    </row>
    <row r="34" spans="1:11" ht="99" customHeight="1" thickBot="1" x14ac:dyDescent="0.25">
      <c r="A34" s="14">
        <v>24</v>
      </c>
      <c r="B34" s="15" t="s">
        <v>75</v>
      </c>
      <c r="C34" s="16" t="s">
        <v>76</v>
      </c>
      <c r="D34" s="17" t="s">
        <v>15</v>
      </c>
      <c r="E34" s="18" t="s">
        <v>31</v>
      </c>
      <c r="F34" s="16">
        <v>33980</v>
      </c>
      <c r="G34" s="15" t="s">
        <v>31</v>
      </c>
      <c r="H34" s="16">
        <v>33980</v>
      </c>
      <c r="I34" s="16" t="s">
        <v>17</v>
      </c>
      <c r="J34" s="19" t="s">
        <v>77</v>
      </c>
      <c r="K34" s="18" t="s">
        <v>19</v>
      </c>
    </row>
  </sheetData>
  <mergeCells count="3">
    <mergeCell ref="A1:K7"/>
    <mergeCell ref="E9:F9"/>
    <mergeCell ref="G9:H9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56BC0-8C19-4700-A70E-F746200E70C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งบหน้าสรุป</vt:lpstr>
      <vt:lpstr>รายงานสรุป</vt:lpstr>
      <vt:lpstr>Sheet1</vt:lpstr>
      <vt:lpstr>รายงานสรุป!Print_Titles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Fcs260568</dc:creator>
  <cp:lastModifiedBy>Fcs260568</cp:lastModifiedBy>
  <dcterms:created xsi:type="dcterms:W3CDTF">2026-05-21T09:15:28Z</dcterms:created>
  <dcterms:modified xsi:type="dcterms:W3CDTF">2026-05-21T09:16:54Z</dcterms:modified>
</cp:coreProperties>
</file>