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13_ncr:1_{82A95B78-CD05-4CD8-9DCE-194E58D9489D}" xr6:coauthVersionLast="47" xr6:coauthVersionMax="47" xr10:uidLastSave="{00000000-0000-0000-0000-000000000000}"/>
  <bookViews>
    <workbookView xWindow="390" yWindow="390" windowWidth="17940" windowHeight="15465" activeTab="1" xr2:uid="{68ECA2F5-5E50-4BE3-BF30-F7F5B2AB14AA}"/>
  </bookViews>
  <sheets>
    <sheet name="งบหน้าสรุป" sheetId="2" r:id="rId1"/>
    <sheet name="รายงานสรุป" sheetId="3" r:id="rId2"/>
    <sheet name="Sheet1" sheetId="1" r:id="rId3"/>
  </sheets>
  <externalReferences>
    <externalReference r:id="rId4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G11" i="2" s="1"/>
  <c r="E11" i="2"/>
  <c r="D11" i="2"/>
  <c r="C11" i="2"/>
  <c r="G10" i="2"/>
  <c r="G8" i="2"/>
  <c r="G7" i="2"/>
  <c r="G6" i="2"/>
</calcChain>
</file>

<file path=xl/sharedStrings.xml><?xml version="1.0" encoding="utf-8"?>
<sst xmlns="http://schemas.openxmlformats.org/spreadsheetml/2006/main" count="153" uniqueCount="76">
  <si>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</si>
  <si>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(เดือนกันยายน 2568)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</si>
  <si>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</si>
  <si>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</si>
  <si>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</si>
  <si>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</si>
  <si>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</si>
  <si>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</si>
  <si>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</si>
  <si>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</si>
  <si>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</si>
  <si>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</si>
  <si>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</si>
  <si>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</si>
  <si>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</si>
  <si>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</si>
  <si>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</si>
  <si>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</si>
  <si>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</si>
  <si>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</si>
  <si>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</si>
  <si>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</si>
  <si>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</si>
  <si>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(เดือนกันยายน 2568)</t>
  </si>
  <si>
    <t>ลำดับที่</t>
  </si>
  <si>
    <t>งานที่จัดซื้อ/จัดจ้าง</t>
  </si>
  <si>
    <t>วงเงินงบประมาณ (ราคากลาง)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</si>
  <si>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</si>
  <si>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</si>
  <si>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</si>
  <si>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</si>
  <si>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</si>
  <si>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แหล่งเงินที่ใช้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</si>
  <si>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</si>
  <si>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</si>
  <si>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</si>
  <si>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</si>
  <si>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จัดซื้อวัสดุคอมพิวเตอร์ จำนวน 2 รายการ</t>
  </si>
  <si>
    <t>เฉพาะเจาะจง</t>
  </si>
  <si>
    <t>ร้านวงศ์สวัสดิ์คุรุภัณฑ์</t>
  </si>
  <si>
    <t>เสนอราคาต่ำสุด คุณสมบัติครบถ้วน</t>
  </si>
  <si>
    <t>บซ.95/2568 ลว. 4 กย. 68</t>
  </si>
  <si>
    <t>เงินงบประมาณ</t>
  </si>
  <si>
    <t>ซ่อมแซมบำรุงรักษาเครื่องคอมพิวเตอร์ All in one สำหรับงานประมวลผล ยี่ห้อ AIO Lenovo Think Center V530 หมายเลขครุภัณฑ์ 416630036 จำนวน 1 เครื่อง</t>
  </si>
  <si>
    <t>ร้านฟิวเจอร์คอมพิวเตอร์ แอนด์เซอร์วิส</t>
  </si>
  <si>
    <t>บจ.152/2568 ลว.5 กย. 68</t>
  </si>
  <si>
    <t>จ้างซ่อมแซมบำรุงรักษารถยนต์ส่วนกลาง หมายเลขทะเบียน กบ 9490 นครศรีธรรมราช</t>
  </si>
  <si>
    <t>อู่ช่างปอ</t>
  </si>
  <si>
    <t>บจ.153/2568 ลว.9 กย. 68</t>
  </si>
  <si>
    <t>จ้างซ่อมแซมบำรุงรักษารถบรรทุกขยะ  หมายเลขทะเบียน 829552 นครศรีธรรมราช หมายเลขครุภัณฑ์ 005650002 จำนวน 1 คัน</t>
  </si>
  <si>
    <t>บจ.154/2568 ลว.26 กย. 68</t>
  </si>
  <si>
    <t>วัสดุสำนักงาน</t>
  </si>
  <si>
    <t>บซ.94/2568 ลว. 3 กย. 68</t>
  </si>
  <si>
    <t>ซ่อมแซมห้องน้ำลานวัฒนธรรม หมู่ที่ 1 ต.เขาพระ</t>
  </si>
  <si>
    <t>นายโสภณ คีรีทอง</t>
  </si>
  <si>
    <t>สจ.68/2568 ลว.5 กย. 68</t>
  </si>
  <si>
    <t>บซ.96/2568 ลว.5 กย. 68</t>
  </si>
  <si>
    <t>ซ่อมแซมศูนย์พัฒนาเด็กเล็กบ้านทุ่งร่อน หมู่ 1 ต.เขาพระ</t>
  </si>
  <si>
    <t>หจก.สาวรีการโยธา</t>
  </si>
  <si>
    <t>สจ.69/2568 ลว.8 กย. 68</t>
  </si>
  <si>
    <t>ซ่อมแซมรถยนต์ส่วนกลาง หมายเลขทะเบียน กค 8733 นครศรีธรรมราช</t>
  </si>
  <si>
    <t>บซ.97/2568 ลว.9 กย. 68</t>
  </si>
  <si>
    <t>วัสดุก่อสร้าง</t>
  </si>
  <si>
    <t>เขาพระก่อสร้าง</t>
  </si>
  <si>
    <t>บซ.99/2568 ลว.9 กย. 68</t>
  </si>
  <si>
    <t>นายอัฏตพล แก้วเกิด</t>
  </si>
  <si>
    <t>บซ.100/2568 ลว.16 กย. 68</t>
  </si>
  <si>
    <t>บซ.101/2568 ลว.16 กย. 68</t>
  </si>
  <si>
    <t>ซ่อมแซมรถตักหน้าขุดหลัง หมายเลขทะเบียน ตค 2980 นครศรีธรรมราช</t>
  </si>
  <si>
    <t>บจ.157/2568 ลว.16 กย. 68</t>
  </si>
  <si>
    <t>รายจ่ายเพื่อให้ได้มาซึ่งบริการ</t>
  </si>
  <si>
    <t>หจก.สุพจน์ การพิมพ์ บ้านส้อง</t>
  </si>
  <si>
    <t>บจ.156/2568 ลว.16 กย. 68</t>
  </si>
  <si>
    <t>วัสดุไฟฟ้าและวิทยุ</t>
  </si>
  <si>
    <t>พิปูนการไฟฟ้า แอนด์ แอร์</t>
  </si>
  <si>
    <t>บซ.102/2568 ลว.22 กย.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</si>
</sst>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sz val="24"/>
      <color rgb="FF00206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/>
    <xf numFmtId="187" fontId="3" fillId="0" borderId="2" xfId="2" applyFont="1" applyBorder="1"/>
    <xf numFmtId="187" fontId="3" fillId="0" borderId="2" xfId="2" applyFont="1" applyBorder="1" applyAlignment="1">
      <alignment horizontal="center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187" fontId="3" fillId="0" borderId="4" xfId="2" applyFont="1" applyBorder="1" applyAlignment="1">
      <alignment horizontal="center"/>
    </xf>
    <xf numFmtId="0" fontId="3" fillId="0" borderId="5" xfId="1" applyFont="1" applyBorder="1"/>
    <xf numFmtId="0" fontId="2" fillId="0" borderId="6" xfId="1" applyFont="1" applyBorder="1"/>
    <xf numFmtId="0" fontId="3" fillId="0" borderId="6" xfId="1" applyFont="1" applyBorder="1" applyAlignment="1">
      <alignment horizontal="center"/>
    </xf>
    <xf numFmtId="187" fontId="3" fillId="0" borderId="6" xfId="2" applyFont="1" applyBorder="1"/>
    <xf numFmtId="187" fontId="2" fillId="0" borderId="6" xfId="2" applyFont="1" applyBorder="1" applyAlignment="1">
      <alignment horizontal="center"/>
    </xf>
    <xf numFmtId="0" fontId="2" fillId="0" borderId="7" xfId="1" applyFont="1" applyBorder="1"/>
    <xf numFmtId="0" fontId="6" fillId="2" borderId="0" xfId="1" applyFont="1" applyFill="1" applyAlignment="1" applyProtection="1">
      <alignment horizontal="center" vertical="center" wrapText="1"/>
      <protection locked="0"/>
    </xf>
    <xf numFmtId="0" fontId="1" fillId="0" borderId="8" xfId="1" applyBorder="1"/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 applyProtection="1">
      <alignment horizontal="center" vertical="center" wrapText="1"/>
      <protection locked="0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 applyProtection="1">
      <alignment horizontal="center" vertical="top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center" wrapText="1"/>
      <protection locked="0"/>
    </xf>
    <xf numFmtId="0" fontId="7" fillId="2" borderId="13" xfId="1" applyFont="1" applyFill="1" applyBorder="1" applyAlignment="1" applyProtection="1">
      <alignment horizontal="center" vertical="top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top" wrapText="1"/>
      <protection locked="0"/>
    </xf>
    <xf numFmtId="0" fontId="8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>
      <alignment horizontal="left" vertical="top" wrapText="1"/>
    </xf>
    <xf numFmtId="4" fontId="9" fillId="2" borderId="13" xfId="1" applyNumberFormat="1" applyFont="1" applyFill="1" applyBorder="1" applyAlignment="1">
      <alignment horizontal="right" vertical="top" wrapText="1"/>
    </xf>
    <xf numFmtId="4" fontId="9" fillId="2" borderId="13" xfId="1" applyNumberFormat="1" applyFont="1" applyFill="1" applyBorder="1" applyAlignment="1">
      <alignment horizontal="center" vertical="top" wrapText="1"/>
    </xf>
    <xf numFmtId="0" fontId="9" fillId="2" borderId="13" xfId="1" applyFont="1" applyFill="1" applyBorder="1" applyAlignment="1">
      <alignment horizontal="center" vertical="top" wrapText="1"/>
    </xf>
    <xf numFmtId="4" fontId="10" fillId="2" borderId="13" xfId="1" applyNumberFormat="1" applyFont="1" applyFill="1" applyBorder="1" applyAlignment="1">
      <alignment horizontal="right" vertical="top" wrapText="1"/>
    </xf>
    <xf numFmtId="0" fontId="11" fillId="0" borderId="13" xfId="1" applyFont="1" applyBorder="1" applyAlignment="1">
      <alignment vertical="top" wrapText="1"/>
    </xf>
  </cellXfs>
  <cellStyles count="3">
    <cellStyle name="จุลภาค 2" xfId="2" xr:uid="{285B7CA3-B59F-4B17-957F-B45A6CF195A3}"/>
    <cellStyle name="ปกติ" xfId="0" builtinId="0"/>
    <cellStyle name="ปกติ 2" xfId="1" xr:uid="{FB7AD146-D5E8-4E7A-BE2C-20A448E74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ตค.67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875A-9BD0-4056-96F6-6272AB4CF697}">
  <dimension ref="A1:H11"/>
  <sheetViews>
    <sheetView workbookViewId="0">
      <selection activeCell="L23" sqref="L23"/>
    </sheetView>
  </sheetViews>
  <sheetFormatPr defaultRowHeight="14.25" x14ac:dyDescent="0.2"/>
  <cols>
    <col min="1" max="1" width="7.75" style="2" customWidth="1"/>
    <col min="2" max="2" width="46.25" style="2" customWidth="1"/>
    <col min="3" max="3" width="8.125" style="2" customWidth="1"/>
    <col min="4" max="4" width="15.25" style="2" customWidth="1"/>
    <col min="5" max="5" width="15" style="2" customWidth="1"/>
    <col min="6" max="7" width="16.125" style="2" customWidth="1"/>
    <col min="8" max="8" width="9.25" style="2" customWidth="1"/>
    <col min="9" max="16384" width="9" style="2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0.25" x14ac:dyDescent="0.3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5" t="s">
        <v>9</v>
      </c>
    </row>
    <row r="4" spans="1:8" ht="20.25" x14ac:dyDescent="0.3">
      <c r="A4" s="6" t="s">
        <v>10</v>
      </c>
      <c r="B4" s="6"/>
      <c r="C4" s="7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/>
    </row>
    <row r="5" spans="1:8" ht="20.25" x14ac:dyDescent="0.3">
      <c r="A5" s="8"/>
      <c r="B5" s="8"/>
      <c r="C5" s="8"/>
      <c r="D5" s="8"/>
      <c r="E5" s="8"/>
      <c r="F5" s="8"/>
      <c r="G5" s="8" t="s">
        <v>16</v>
      </c>
      <c r="H5" s="8"/>
    </row>
    <row r="6" spans="1:8" ht="20.25" x14ac:dyDescent="0.3">
      <c r="A6" s="6">
        <v>1</v>
      </c>
      <c r="B6" s="9" t="s">
        <v>17</v>
      </c>
      <c r="C6" s="6">
        <v>16</v>
      </c>
      <c r="D6" s="10">
        <v>306131</v>
      </c>
      <c r="E6" s="10">
        <v>306131</v>
      </c>
      <c r="F6" s="10">
        <v>306131</v>
      </c>
      <c r="G6" s="11">
        <f>F6-E6</f>
        <v>0</v>
      </c>
      <c r="H6" s="9"/>
    </row>
    <row r="7" spans="1:8" ht="20.25" x14ac:dyDescent="0.3">
      <c r="A7" s="6">
        <v>2</v>
      </c>
      <c r="B7" s="9" t="s">
        <v>18</v>
      </c>
      <c r="C7" s="6" t="s">
        <v>19</v>
      </c>
      <c r="D7" s="10"/>
      <c r="E7" s="10"/>
      <c r="F7" s="10"/>
      <c r="G7" s="11">
        <f t="shared" ref="G7:G11" si="0">F7-E7</f>
        <v>0</v>
      </c>
      <c r="H7" s="9"/>
    </row>
    <row r="8" spans="1:8" ht="20.25" x14ac:dyDescent="0.3">
      <c r="A8" s="6">
        <v>3</v>
      </c>
      <c r="B8" s="9" t="s">
        <v>20</v>
      </c>
      <c r="C8" s="6" t="s">
        <v>19</v>
      </c>
      <c r="D8" s="11"/>
      <c r="E8" s="11"/>
      <c r="F8" s="11"/>
      <c r="G8" s="11">
        <f>F8-E8</f>
        <v>0</v>
      </c>
      <c r="H8" s="9"/>
    </row>
    <row r="9" spans="1:8" ht="20.25" x14ac:dyDescent="0.3">
      <c r="A9" s="6">
        <v>4</v>
      </c>
      <c r="B9" s="12" t="s">
        <v>21</v>
      </c>
      <c r="C9" s="6" t="s">
        <v>19</v>
      </c>
      <c r="D9" s="11"/>
      <c r="E9" s="11"/>
      <c r="F9" s="11"/>
      <c r="G9" s="11"/>
      <c r="H9" s="9"/>
    </row>
    <row r="10" spans="1:8" ht="21" thickBot="1" x14ac:dyDescent="0.35">
      <c r="A10" s="13">
        <v>5</v>
      </c>
      <c r="B10" s="14" t="s">
        <v>22</v>
      </c>
      <c r="C10" s="13" t="s">
        <v>19</v>
      </c>
      <c r="D10" s="15"/>
      <c r="E10" s="15"/>
      <c r="F10" s="15"/>
      <c r="G10" s="15">
        <f t="shared" si="0"/>
        <v>0</v>
      </c>
      <c r="H10" s="14"/>
    </row>
    <row r="11" spans="1:8" ht="21" thickBot="1" x14ac:dyDescent="0.35">
      <c r="A11" s="16"/>
      <c r="B11" s="17" t="s">
        <v>6</v>
      </c>
      <c r="C11" s="18">
        <f>SUM(C6:C10)</f>
        <v>16</v>
      </c>
      <c r="D11" s="19">
        <f>SUM(D6:D10)</f>
        <v>306131</v>
      </c>
      <c r="E11" s="19">
        <f>SUM(E6:E10)</f>
        <v>306131</v>
      </c>
      <c r="F11" s="19">
        <f>SUM(F6:F10)</f>
        <v>306131</v>
      </c>
      <c r="G11" s="20">
        <f t="shared" si="0"/>
        <v>0</v>
      </c>
      <c r="H11" s="21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B301-D186-4A72-BAFC-F7051EF69325}">
  <sheetPr>
    <tabColor theme="7" tint="0.39997558519241921"/>
  </sheetPr>
  <dimension ref="A1:K26"/>
  <sheetViews>
    <sheetView tabSelected="1" workbookViewId="0">
      <selection activeCell="B12" sqref="B12"/>
    </sheetView>
  </sheetViews>
  <sheetFormatPr defaultRowHeight="14.25" x14ac:dyDescent="0.2"/>
  <cols>
    <col min="1" max="1" width="6.875" style="2" customWidth="1"/>
    <col min="2" max="2" width="44.875" style="2" customWidth="1"/>
    <col min="3" max="3" width="12.125" style="2" customWidth="1"/>
    <col min="4" max="4" width="14.375" style="2" customWidth="1"/>
    <col min="5" max="5" width="14.625" style="2" customWidth="1"/>
    <col min="6" max="6" width="14.375" style="2" customWidth="1"/>
    <col min="7" max="8" width="14" style="2" customWidth="1"/>
    <col min="9" max="16384" width="9" style="2"/>
  </cols>
  <sheetData>
    <row r="1" spans="1:11" ht="45" customHeight="1" x14ac:dyDescent="0.2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42.75" customHeight="1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" hidden="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44.25" hidden="1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63.75" hidden="1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96" hidden="1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03.5" hidden="1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5" hidden="1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57" thickBot="1" x14ac:dyDescent="0.25">
      <c r="A9" s="24" t="s">
        <v>24</v>
      </c>
      <c r="B9" s="25" t="s">
        <v>25</v>
      </c>
      <c r="C9" s="24" t="s">
        <v>26</v>
      </c>
      <c r="D9" s="24" t="s">
        <v>27</v>
      </c>
      <c r="E9" s="26" t="s">
        <v>28</v>
      </c>
      <c r="F9" s="27"/>
      <c r="G9" s="26" t="s">
        <v>29</v>
      </c>
      <c r="H9" s="27"/>
      <c r="I9" s="24" t="s">
        <v>30</v>
      </c>
      <c r="J9" s="24" t="s">
        <v>31</v>
      </c>
      <c r="K9" s="28" t="s">
        <v>32</v>
      </c>
    </row>
    <row r="10" spans="1:11" ht="38.25" thickBot="1" x14ac:dyDescent="0.25">
      <c r="A10" s="29"/>
      <c r="B10" s="30"/>
      <c r="C10" s="29"/>
      <c r="D10" s="29"/>
      <c r="E10" s="31" t="s">
        <v>33</v>
      </c>
      <c r="F10" s="32" t="s">
        <v>34</v>
      </c>
      <c r="G10" s="31" t="s">
        <v>35</v>
      </c>
      <c r="H10" s="32" t="s">
        <v>36</v>
      </c>
      <c r="I10" s="29"/>
      <c r="J10" s="29"/>
      <c r="K10" s="33"/>
    </row>
    <row r="11" spans="1:11" ht="75.75" thickBot="1" x14ac:dyDescent="0.25">
      <c r="A11" s="34">
        <v>1</v>
      </c>
      <c r="B11" s="35" t="s">
        <v>37</v>
      </c>
      <c r="C11" s="36">
        <v>1195</v>
      </c>
      <c r="D11" s="37" t="s">
        <v>38</v>
      </c>
      <c r="E11" s="38" t="s">
        <v>39</v>
      </c>
      <c r="F11" s="36">
        <v>1195</v>
      </c>
      <c r="G11" s="38" t="s">
        <v>39</v>
      </c>
      <c r="H11" s="36">
        <v>1195</v>
      </c>
      <c r="I11" s="36" t="s">
        <v>40</v>
      </c>
      <c r="J11" s="36" t="s">
        <v>41</v>
      </c>
      <c r="K11" s="38" t="s">
        <v>42</v>
      </c>
    </row>
    <row r="12" spans="1:11" ht="158.25" customHeight="1" thickBot="1" x14ac:dyDescent="0.25">
      <c r="A12" s="34">
        <v>2</v>
      </c>
      <c r="B12" s="35" t="s">
        <v>43</v>
      </c>
      <c r="C12" s="36">
        <v>2500</v>
      </c>
      <c r="D12" s="37" t="s">
        <v>38</v>
      </c>
      <c r="E12" s="38" t="s">
        <v>44</v>
      </c>
      <c r="F12" s="36">
        <v>2500</v>
      </c>
      <c r="G12" s="38" t="s">
        <v>44</v>
      </c>
      <c r="H12" s="36">
        <v>2500</v>
      </c>
      <c r="I12" s="36" t="s">
        <v>40</v>
      </c>
      <c r="J12" s="36" t="s">
        <v>45</v>
      </c>
      <c r="K12" s="38" t="s">
        <v>42</v>
      </c>
    </row>
    <row r="13" spans="1:11" ht="81" customHeight="1" thickBot="1" x14ac:dyDescent="0.25">
      <c r="A13" s="34">
        <v>3</v>
      </c>
      <c r="B13" s="35" t="s">
        <v>46</v>
      </c>
      <c r="C13" s="36">
        <v>2250</v>
      </c>
      <c r="D13" s="37" t="s">
        <v>38</v>
      </c>
      <c r="E13" s="38" t="s">
        <v>47</v>
      </c>
      <c r="F13" s="36">
        <v>2250</v>
      </c>
      <c r="G13" s="38" t="s">
        <v>47</v>
      </c>
      <c r="H13" s="36">
        <v>2250</v>
      </c>
      <c r="I13" s="36" t="s">
        <v>40</v>
      </c>
      <c r="J13" s="36" t="s">
        <v>48</v>
      </c>
      <c r="K13" s="38" t="s">
        <v>42</v>
      </c>
    </row>
    <row r="14" spans="1:11" ht="99.75" customHeight="1" thickBot="1" x14ac:dyDescent="0.25">
      <c r="A14" s="34">
        <v>4</v>
      </c>
      <c r="B14" s="35" t="s">
        <v>49</v>
      </c>
      <c r="C14" s="36">
        <v>1940</v>
      </c>
      <c r="D14" s="37" t="s">
        <v>38</v>
      </c>
      <c r="E14" s="38" t="s">
        <v>47</v>
      </c>
      <c r="F14" s="36">
        <v>1940</v>
      </c>
      <c r="G14" s="38" t="s">
        <v>47</v>
      </c>
      <c r="H14" s="36">
        <v>1940</v>
      </c>
      <c r="I14" s="36" t="s">
        <v>40</v>
      </c>
      <c r="J14" s="36" t="s">
        <v>50</v>
      </c>
      <c r="K14" s="38" t="s">
        <v>42</v>
      </c>
    </row>
    <row r="15" spans="1:11" ht="75.75" thickBot="1" x14ac:dyDescent="0.25">
      <c r="A15" s="34">
        <v>5</v>
      </c>
      <c r="B15" s="35" t="s">
        <v>51</v>
      </c>
      <c r="C15" s="39">
        <v>5424</v>
      </c>
      <c r="D15" s="37" t="s">
        <v>38</v>
      </c>
      <c r="E15" s="38" t="s">
        <v>39</v>
      </c>
      <c r="F15" s="36">
        <v>5424</v>
      </c>
      <c r="G15" s="35" t="s">
        <v>39</v>
      </c>
      <c r="H15" s="36">
        <v>5424</v>
      </c>
      <c r="I15" s="36" t="s">
        <v>40</v>
      </c>
      <c r="J15" s="40" t="s">
        <v>52</v>
      </c>
      <c r="K15" s="38" t="s">
        <v>42</v>
      </c>
    </row>
    <row r="16" spans="1:11" ht="75.75" thickBot="1" x14ac:dyDescent="0.25">
      <c r="A16" s="34">
        <v>6</v>
      </c>
      <c r="B16" s="35" t="s">
        <v>53</v>
      </c>
      <c r="C16" s="36">
        <v>9200</v>
      </c>
      <c r="D16" s="37" t="s">
        <v>38</v>
      </c>
      <c r="E16" s="38" t="s">
        <v>54</v>
      </c>
      <c r="F16" s="36">
        <v>9200</v>
      </c>
      <c r="G16" s="35" t="s">
        <v>54</v>
      </c>
      <c r="H16" s="36">
        <v>9200</v>
      </c>
      <c r="I16" s="36" t="s">
        <v>40</v>
      </c>
      <c r="J16" s="40" t="s">
        <v>55</v>
      </c>
      <c r="K16" s="38" t="s">
        <v>42</v>
      </c>
    </row>
    <row r="17" spans="1:11" ht="75.75" thickBot="1" x14ac:dyDescent="0.25">
      <c r="A17" s="34">
        <v>7</v>
      </c>
      <c r="B17" s="35" t="s">
        <v>51</v>
      </c>
      <c r="C17" s="39">
        <v>7412</v>
      </c>
      <c r="D17" s="37" t="s">
        <v>38</v>
      </c>
      <c r="E17" s="38" t="s">
        <v>39</v>
      </c>
      <c r="F17" s="36">
        <v>7412</v>
      </c>
      <c r="G17" s="35" t="s">
        <v>39</v>
      </c>
      <c r="H17" s="36">
        <v>7412</v>
      </c>
      <c r="I17" s="36" t="s">
        <v>40</v>
      </c>
      <c r="J17" s="40" t="s">
        <v>56</v>
      </c>
      <c r="K17" s="38" t="s">
        <v>42</v>
      </c>
    </row>
    <row r="18" spans="1:11" ht="75.75" thickBot="1" x14ac:dyDescent="0.25">
      <c r="A18" s="34">
        <v>8</v>
      </c>
      <c r="B18" s="35" t="s">
        <v>57</v>
      </c>
      <c r="C18" s="36">
        <v>124900</v>
      </c>
      <c r="D18" s="37" t="s">
        <v>38</v>
      </c>
      <c r="E18" s="38" t="s">
        <v>58</v>
      </c>
      <c r="F18" s="36">
        <v>124900</v>
      </c>
      <c r="G18" s="35" t="s">
        <v>58</v>
      </c>
      <c r="H18" s="36">
        <v>124900</v>
      </c>
      <c r="I18" s="36" t="s">
        <v>40</v>
      </c>
      <c r="J18" s="40" t="s">
        <v>59</v>
      </c>
      <c r="K18" s="38" t="s">
        <v>42</v>
      </c>
    </row>
    <row r="19" spans="1:11" ht="75.75" thickBot="1" x14ac:dyDescent="0.25">
      <c r="A19" s="34">
        <v>9</v>
      </c>
      <c r="B19" s="35" t="s">
        <v>60</v>
      </c>
      <c r="C19" s="36">
        <v>5715</v>
      </c>
      <c r="D19" s="37" t="s">
        <v>38</v>
      </c>
      <c r="E19" s="38" t="s">
        <v>47</v>
      </c>
      <c r="F19" s="36">
        <v>5715</v>
      </c>
      <c r="G19" s="35" t="s">
        <v>47</v>
      </c>
      <c r="H19" s="36">
        <v>5715</v>
      </c>
      <c r="I19" s="36" t="s">
        <v>40</v>
      </c>
      <c r="J19" s="40" t="s">
        <v>48</v>
      </c>
      <c r="K19" s="38" t="s">
        <v>42</v>
      </c>
    </row>
    <row r="20" spans="1:11" ht="75.75" thickBot="1" x14ac:dyDescent="0.25">
      <c r="A20" s="34">
        <v>10</v>
      </c>
      <c r="B20" s="35" t="s">
        <v>51</v>
      </c>
      <c r="C20" s="36">
        <v>33687</v>
      </c>
      <c r="D20" s="37" t="s">
        <v>38</v>
      </c>
      <c r="E20" s="38" t="s">
        <v>39</v>
      </c>
      <c r="F20" s="36">
        <v>33687</v>
      </c>
      <c r="G20" s="35" t="s">
        <v>39</v>
      </c>
      <c r="H20" s="36">
        <v>33687</v>
      </c>
      <c r="I20" s="36" t="s">
        <v>40</v>
      </c>
      <c r="J20" s="40" t="s">
        <v>61</v>
      </c>
      <c r="K20" s="38" t="s">
        <v>42</v>
      </c>
    </row>
    <row r="21" spans="1:11" ht="75.75" thickBot="1" x14ac:dyDescent="0.25">
      <c r="A21" s="34">
        <v>11</v>
      </c>
      <c r="B21" s="35" t="s">
        <v>62</v>
      </c>
      <c r="C21" s="36">
        <v>5004</v>
      </c>
      <c r="D21" s="37" t="s">
        <v>38</v>
      </c>
      <c r="E21" s="38" t="s">
        <v>63</v>
      </c>
      <c r="F21" s="36">
        <v>5004</v>
      </c>
      <c r="G21" s="35" t="s">
        <v>63</v>
      </c>
      <c r="H21" s="36">
        <v>5004</v>
      </c>
      <c r="I21" s="36" t="s">
        <v>40</v>
      </c>
      <c r="J21" s="40" t="s">
        <v>64</v>
      </c>
      <c r="K21" s="38" t="s">
        <v>42</v>
      </c>
    </row>
    <row r="22" spans="1:11" ht="75.75" thickBot="1" x14ac:dyDescent="0.25">
      <c r="A22" s="34">
        <v>12</v>
      </c>
      <c r="B22" s="35" t="s">
        <v>62</v>
      </c>
      <c r="C22" s="36">
        <v>38374</v>
      </c>
      <c r="D22" s="37" t="s">
        <v>38</v>
      </c>
      <c r="E22" s="38" t="s">
        <v>65</v>
      </c>
      <c r="F22" s="36">
        <v>38374</v>
      </c>
      <c r="G22" s="35" t="s">
        <v>65</v>
      </c>
      <c r="H22" s="36">
        <v>38374</v>
      </c>
      <c r="I22" s="36" t="s">
        <v>40</v>
      </c>
      <c r="J22" s="40" t="s">
        <v>66</v>
      </c>
      <c r="K22" s="38" t="s">
        <v>42</v>
      </c>
    </row>
    <row r="23" spans="1:11" ht="75.75" thickBot="1" x14ac:dyDescent="0.25">
      <c r="A23" s="34">
        <v>13</v>
      </c>
      <c r="B23" s="35" t="s">
        <v>62</v>
      </c>
      <c r="C23" s="36">
        <v>7250</v>
      </c>
      <c r="D23" s="37" t="s">
        <v>38</v>
      </c>
      <c r="E23" s="38" t="s">
        <v>63</v>
      </c>
      <c r="F23" s="36">
        <v>7250</v>
      </c>
      <c r="G23" s="35" t="s">
        <v>63</v>
      </c>
      <c r="H23" s="36">
        <v>7250</v>
      </c>
      <c r="I23" s="36" t="s">
        <v>40</v>
      </c>
      <c r="J23" s="40" t="s">
        <v>67</v>
      </c>
      <c r="K23" s="38" t="s">
        <v>42</v>
      </c>
    </row>
    <row r="24" spans="1:11" ht="75.75" thickBot="1" x14ac:dyDescent="0.25">
      <c r="A24" s="34">
        <v>14</v>
      </c>
      <c r="B24" s="35" t="s">
        <v>68</v>
      </c>
      <c r="C24" s="36">
        <v>14280</v>
      </c>
      <c r="D24" s="37" t="s">
        <v>38</v>
      </c>
      <c r="E24" s="38" t="s">
        <v>47</v>
      </c>
      <c r="F24" s="36">
        <v>14280</v>
      </c>
      <c r="G24" s="35" t="s">
        <v>47</v>
      </c>
      <c r="H24" s="36">
        <v>14280</v>
      </c>
      <c r="I24" s="36" t="s">
        <v>40</v>
      </c>
      <c r="J24" s="40" t="s">
        <v>69</v>
      </c>
      <c r="K24" s="38" t="s">
        <v>42</v>
      </c>
    </row>
    <row r="25" spans="1:11" ht="75.75" thickBot="1" x14ac:dyDescent="0.25">
      <c r="A25" s="34">
        <v>15</v>
      </c>
      <c r="B25" s="35" t="s">
        <v>70</v>
      </c>
      <c r="C25" s="36">
        <v>9000</v>
      </c>
      <c r="D25" s="37" t="s">
        <v>38</v>
      </c>
      <c r="E25" s="38" t="s">
        <v>71</v>
      </c>
      <c r="F25" s="36">
        <v>9000</v>
      </c>
      <c r="G25" s="35" t="s">
        <v>71</v>
      </c>
      <c r="H25" s="36">
        <v>9000</v>
      </c>
      <c r="I25" s="36" t="s">
        <v>40</v>
      </c>
      <c r="J25" s="40" t="s">
        <v>72</v>
      </c>
      <c r="K25" s="38" t="s">
        <v>42</v>
      </c>
    </row>
    <row r="26" spans="1:11" ht="75.75" thickBot="1" x14ac:dyDescent="0.25">
      <c r="A26" s="34">
        <v>16</v>
      </c>
      <c r="B26" s="35" t="s">
        <v>73</v>
      </c>
      <c r="C26" s="36">
        <v>38000</v>
      </c>
      <c r="D26" s="37" t="s">
        <v>38</v>
      </c>
      <c r="E26" s="38" t="s">
        <v>74</v>
      </c>
      <c r="F26" s="36">
        <v>38000</v>
      </c>
      <c r="G26" s="35" t="s">
        <v>74</v>
      </c>
      <c r="H26" s="36">
        <v>38000</v>
      </c>
      <c r="I26" s="36" t="s">
        <v>40</v>
      </c>
      <c r="J26" s="40" t="s">
        <v>75</v>
      </c>
      <c r="K26" s="38" t="s">
        <v>42</v>
      </c>
    </row>
  </sheetData>
  <mergeCells count="3">
    <mergeCell ref="A1:K7"/>
    <mergeCell ref="E9:F9"/>
    <mergeCell ref="G9:H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7C53F-7655-4B82-AA89-9D41B303C1E5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งบหน้าสรุป</vt:lpstr>
      <vt:lpstr>รายงานสรุป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Fcs260568</cp:lastModifiedBy>
  <dcterms:created xsi:type="dcterms:W3CDTF">2026-05-21T09:17:34Z</dcterms:created>
  <dcterms:modified xsi:type="dcterms:W3CDTF">2026-05-21T09:19:07Z</dcterms:modified>
</cp:coreProperties>
</file>