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\Desktop\สขร\"/>
    </mc:Choice>
  </mc:AlternateContent>
  <xr:revisionPtr revIDLastSave="0" documentId="13_ncr:1_{BBC9E092-3D3A-40F4-8606-D337C760A39D}" xr6:coauthVersionLast="47" xr6:coauthVersionMax="47" xr10:uidLastSave="{00000000-0000-0000-0000-000000000000}"/>
  <bookViews>
    <workbookView xWindow="-120" yWindow="-120" windowWidth="29040" windowHeight="15720" activeTab="1" xr2:uid="{26DD6B6E-6EC0-402F-8DB3-4B4E7F6DA8C2}"/>
  </bookViews>
  <sheets>
    <sheet name="งบหน้ารุป" sheetId="2" r:id="rId1"/>
    <sheet name="พย.68" sheetId="4" r:id="rId2"/>
    <sheet name="Sheet1" sheetId="1" r:id="rId3"/>
  </sheets>
  <definedNames>
    <definedName name="_xlnm.Print_Titles" localSheetId="1">พย.68!$1:$5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2" l="1"/>
  <c r="G7" i="2"/>
  <c r="G8" i="2"/>
  <c r="G10" i="2"/>
  <c r="C11" i="2"/>
  <c r="D11" i="2"/>
  <c r="E11" i="2"/>
  <c r="F11" i="2"/>
  <c r="G11" i="2"/>
</calcChain>
</file>

<file path=xl/sharedStrings.xml><?xml version="1.0" encoding="utf-8"?>
<sst xmlns="http://schemas.openxmlformats.org/spreadsheetml/2006/main" count="172" uniqueCount="91">
  <si>
    <t>รวม</t>
  </si>
  <si>
    <t>-</t>
  </si>
  <si>
    <t>จัดซื้อจัดจ้างโดยวิธีสอบราคา</t>
  </si>
  <si>
    <t>จัดซื้อจัดจ้างโดยวิธีประกวดราคาอิเล็กทรอนิกส์ e-Bidding</t>
  </si>
  <si>
    <t>จัดซื้อจัดจ้างโดยวิธีตลาดอิเล็กทรอนิกส์ e-Market</t>
  </si>
  <si>
    <t>จัดซื้อจัดจ้างโดยวิธีคัดเลือก</t>
  </si>
  <si>
    <t>จัดซื้อจัดจ้างโดยวิธีเฉพาะเจาะจง</t>
  </si>
  <si>
    <t>(+สูง) (-ต่ำกว่า)</t>
  </si>
  <si>
    <t>กว่าราคากลาง</t>
  </si>
  <si>
    <t>พิจารณาคัดเลือก</t>
  </si>
  <si>
    <t>ราคากลาง</t>
  </si>
  <si>
    <t>งบประมาณ</t>
  </si>
  <si>
    <t>โครงการ</t>
  </si>
  <si>
    <t>ที่</t>
  </si>
  <si>
    <t>หมายเหตุ</t>
  </si>
  <si>
    <t>วงเงินที่ต่ำหรือสูง</t>
  </si>
  <si>
    <t>รวมราคาที่</t>
  </si>
  <si>
    <t>รวมวงเงิน</t>
  </si>
  <si>
    <t>จำนวน</t>
  </si>
  <si>
    <t>วิธีการจัดซื้อจัดจ้าง</t>
  </si>
  <si>
    <t>ลำดับ</t>
  </si>
  <si>
    <t>ประจำปีงบประมาณ 2568 (เดือนพฤศจิกายน 2568)</t>
  </si>
  <si>
    <t>งบหน้าสรุปผลการพิจารณาการจัดซื้อจัดจ้าง ของเทศบาลตำบลเขาพระ</t>
  </si>
  <si>
    <t>เสนอราคาต่ำสุด ถูกต้องครบถ้วน</t>
  </si>
  <si>
    <t>ร้านวงศ์สวัสดิ์คุรุภัณฑ์</t>
  </si>
  <si>
    <t>เฉพาะเจาะจง</t>
  </si>
  <si>
    <t>ซื้อวัสดุงานบ้านงานครัว</t>
  </si>
  <si>
    <t>หจก.สาวรีการโยธา</t>
  </si>
  <si>
    <t>ซื้อวัสดุก่อสร้าง</t>
  </si>
  <si>
    <t>บริษัท นครแดรี่พลัส จำกัด</t>
  </si>
  <si>
    <t>อาหารเสริม (นม)</t>
  </si>
  <si>
    <t>บริษัท จ.วินิต จำกัด</t>
  </si>
  <si>
    <t>รายจ่ายเพื่อให้ได้มาซึ่งบริการ</t>
  </si>
  <si>
    <t>โดยสังเขป</t>
  </si>
  <si>
    <t>ราคาที่ตกลงซื้อหรือจ้าง</t>
  </si>
  <si>
    <t>ผู้ที่ได้รับการคัดเลือก</t>
  </si>
  <si>
    <t>ราคาที่เสนอ</t>
  </si>
  <si>
    <t>ผู้เสนอราคา</t>
  </si>
  <si>
    <t>จัดจ้าง</t>
  </si>
  <si>
    <t>เลขที่สัญญา</t>
  </si>
  <si>
    <t>เหตุผลที่คัดเลือก</t>
  </si>
  <si>
    <t>การพิจารณาคัดเลือก</t>
  </si>
  <si>
    <t>การเสนอราคา</t>
  </si>
  <si>
    <t>วิธีจัดซื้อ/</t>
  </si>
  <si>
    <t>วงเงินงบประมาณ</t>
  </si>
  <si>
    <t>งานที่จัดซื้อ/จัดจ้าง</t>
  </si>
  <si>
    <t>เทศบาลตำบลเขาพระ  อำเภอพิปูน  จังหวัดนครศรีธรรมราช</t>
  </si>
  <si>
    <t>แบบ สขร.1</t>
  </si>
  <si>
    <t>บซ.21/2569 ลว. 28 พย.68</t>
  </si>
  <si>
    <t>บจ.25/2569 ลว. 27 พย.68</t>
  </si>
  <si>
    <t>อู่ช่างปอ</t>
  </si>
  <si>
    <t>ซ่อมแซมรถบรรทุกน้ำอเนกประสงค์</t>
  </si>
  <si>
    <t>สซ.5/2569 ลว. 26 พย.68</t>
  </si>
  <si>
    <t>บจ.22/2569 ลว. 24 พย.68</t>
  </si>
  <si>
    <t>บริษัท โรงพิมพ์ดีชัย จำกัด</t>
  </si>
  <si>
    <t>บซ.20/2569 ลว. 14 พย.68</t>
  </si>
  <si>
    <t>บจ.19/2569 ลว. 14 พย.68</t>
  </si>
  <si>
    <t>ซ่อมแซมรถยนต์ส่วนกลาง หมายเลขทะเบียน กม 5547 นศ</t>
  </si>
  <si>
    <t>สซ.4/2569 ลว. 12พย.68</t>
  </si>
  <si>
    <t>ห้างหุ้นส่วนจำกัด ไทยพัฒนาเฟอร์นิเจอร์</t>
  </si>
  <si>
    <t>ตู้เก็บเอกสารชนิดเหล็ก แบบ 2 บาน</t>
  </si>
  <si>
    <t>บจ.16/2569 ลว. 7 พย.68</t>
  </si>
  <si>
    <t>บซ.18/2569 ลว. 3 พย.68</t>
  </si>
  <si>
    <t>อู่นัฐพลกลการ</t>
  </si>
  <si>
    <t>ซื้อวัสดุยานพาหนะและขนส่ง</t>
  </si>
  <si>
    <t>บจ.13/2569 ลว. 4 พย.68</t>
  </si>
  <si>
    <t>ทวีทรัพย์มิตรภาพบริการ</t>
  </si>
  <si>
    <t>บซ.17/2569 ลว. 3 พย.68</t>
  </si>
  <si>
    <t>บริษัท เอทูพี ริช๙๙ จำกัด</t>
  </si>
  <si>
    <t>ซื้อวัสดุวิทยาศาสตร์หรือการแพทย์</t>
  </si>
  <si>
    <t>สจ.17/2569 ลว. 3 พย.68</t>
  </si>
  <si>
    <t>ซ่อมแซมถนนสายคลองโสน ม.4 ต.เขาพระ</t>
  </si>
  <si>
    <t>บจ.24/2569 ลว. 25 พย.68</t>
  </si>
  <si>
    <t>จ้างซ่อมแซมบำรุงรักษารถบรรทุกขยะ หมายเลขทะเบียน 829552 นครศรีธรรมราช</t>
  </si>
  <si>
    <t>บจ.23/2569 ลว. 25 พย.68</t>
  </si>
  <si>
    <t>จ้างซ่อมแซมบำรุงรักษารถยนต์ส่วนกลาง หมายเลขทะเบียน กบ 9490 นครศรีธรรมราช</t>
  </si>
  <si>
    <t>บจ.21/2569 ลว. 24 พย.68</t>
  </si>
  <si>
    <t>ร้านโดมคอมพิวเตอร์แอนด์เซอร์วิส</t>
  </si>
  <si>
    <t>บจ.20/2569 ลว. 24 พย.68</t>
  </si>
  <si>
    <t>จ้างซ่อมแซมรถบรรทุกกระบะเทท้ายติดตั้งเครนไฮโดรลิกพร้อมกระเช้า</t>
  </si>
  <si>
    <t>บจ.18/2569 ลว. 11 พย.68</t>
  </si>
  <si>
    <t>บจ.17/2569 ลว. 10 พย.68</t>
  </si>
  <si>
    <t>หจก.สุพจน์ การพิมพ์ บ้านส้อง</t>
  </si>
  <si>
    <t>จ้างทำตรายาง จำนวน 3 รายการ</t>
  </si>
  <si>
    <t>บซ.19/2569 ลว. 7 พย.68</t>
  </si>
  <si>
    <t>จัดซื้อวัสดุคอมพิวเตอร์   จำนวน 2 รายการ</t>
  </si>
  <si>
    <t>บจ.15/2569 ลว. 7 พย.68</t>
  </si>
  <si>
    <t>จ้างซ่อมแซมบำรุงรักษารถยนต์ส่วนกลาง</t>
  </si>
  <si>
    <t>บจ.14/2569 ลว. 6พย.68</t>
  </si>
  <si>
    <t>จ้างซ่อมแซมบำรุงรักษารถบรรทุกน้ำอเนกประสงค์ หมายเลขทะเบียน บม ๕๑๑๒ นครศรีธรรมราช หมายเลขครุภัณฑ์ ๐๐๓ ๔๙ ๐๐๐๑  เนื่องจากไฟท้ายและไฟเบรคชำรุด และซ่อมแซมในส่วนที่ชำรุดอื่น เพื่อให้อยู่ในสภาพปกติและพร้อมใช้งานอย่างมีประสิทธิภาพ</t>
  </si>
  <si>
    <t xml:space="preserve">รายงานสรุปผลการดำเนินการจัดซื้อจัดจ้างในรอบเดิอนพฤศจิกายน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</si>
</sst>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2"/>
      <name val="TH SarabunIT๙"/>
      <family val="2"/>
    </font>
    <font>
      <sz val="14"/>
      <color rgb="FF000000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1"/>
    <xf numFmtId="0" fontId="2" fillId="0" borderId="1" xfId="1" applyFont="1" applyBorder="1"/>
    <xf numFmtId="43" fontId="2" fillId="0" borderId="2" xfId="2" applyFont="1" applyBorder="1" applyAlignment="1">
      <alignment horizontal="center"/>
    </xf>
    <xf numFmtId="43" fontId="3" fillId="0" borderId="2" xfId="2" applyFont="1" applyBorder="1"/>
    <xf numFmtId="0" fontId="3" fillId="0" borderId="2" xfId="1" applyFont="1" applyBorder="1" applyAlignment="1">
      <alignment horizontal="center"/>
    </xf>
    <xf numFmtId="0" fontId="2" fillId="0" borderId="2" xfId="1" applyFont="1" applyBorder="1"/>
    <xf numFmtId="0" fontId="3" fillId="0" borderId="3" xfId="1" applyFont="1" applyBorder="1"/>
    <xf numFmtId="0" fontId="3" fillId="0" borderId="4" xfId="1" applyFont="1" applyBorder="1"/>
    <xf numFmtId="43" fontId="3" fillId="0" borderId="4" xfId="2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/>
    <xf numFmtId="43" fontId="3" fillId="0" borderId="5" xfId="2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4" fillId="0" borderId="5" xfId="1" applyFont="1" applyBorder="1"/>
    <xf numFmtId="43" fontId="3" fillId="0" borderId="5" xfId="2" applyFont="1" applyBorder="1"/>
    <xf numFmtId="0" fontId="3" fillId="0" borderId="6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3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6" fillId="2" borderId="8" xfId="1" applyFont="1" applyFill="1" applyBorder="1" applyAlignment="1">
      <alignment horizontal="center" vertical="top" wrapText="1"/>
    </xf>
    <xf numFmtId="0" fontId="5" fillId="0" borderId="8" xfId="1" applyFont="1" applyBorder="1" applyAlignment="1">
      <alignment horizontal="center" vertical="top" wrapText="1"/>
    </xf>
    <xf numFmtId="4" fontId="6" fillId="2" borderId="8" xfId="1" applyNumberFormat="1" applyFont="1" applyFill="1" applyBorder="1" applyAlignment="1">
      <alignment horizontal="right" vertical="top" wrapText="1"/>
    </xf>
    <xf numFmtId="0" fontId="6" fillId="2" borderId="8" xfId="1" applyFont="1" applyFill="1" applyBorder="1" applyAlignment="1">
      <alignment horizontal="left" vertical="top" wrapText="1"/>
    </xf>
    <xf numFmtId="0" fontId="8" fillId="0" borderId="9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 wrapText="1"/>
    </xf>
    <xf numFmtId="0" fontId="4" fillId="0" borderId="10" xfId="1" applyFont="1" applyBorder="1" applyAlignment="1">
      <alignment horizontal="center" wrapText="1"/>
    </xf>
    <xf numFmtId="0" fontId="8" fillId="0" borderId="10" xfId="1" applyFont="1" applyBorder="1" applyAlignment="1">
      <alignment horizontal="center"/>
    </xf>
    <xf numFmtId="0" fontId="4" fillId="0" borderId="10" xfId="1" applyFont="1" applyBorder="1" applyAlignment="1">
      <alignment vertical="top" wrapText="1"/>
    </xf>
    <xf numFmtId="0" fontId="4" fillId="0" borderId="9" xfId="1" applyFont="1" applyBorder="1" applyAlignment="1">
      <alignment horizontal="center"/>
    </xf>
    <xf numFmtId="0" fontId="4" fillId="0" borderId="9" xfId="1" applyFont="1" applyBorder="1"/>
    <xf numFmtId="0" fontId="5" fillId="0" borderId="10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7" fillId="0" borderId="8" xfId="1" applyFont="1" applyBorder="1" applyAlignment="1">
      <alignment horizontal="center" vertical="top"/>
    </xf>
    <xf numFmtId="0" fontId="2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0" fontId="4" fillId="0" borderId="12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8" fillId="0" borderId="10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top" wrapText="1"/>
    </xf>
  </cellXfs>
  <cellStyles count="3">
    <cellStyle name="จุลภาค 2" xfId="2" xr:uid="{8A660124-1F3F-404C-A3AE-674B944A181B}"/>
    <cellStyle name="ปกติ" xfId="0" builtinId="0"/>
    <cellStyle name="ปกติ 2" xfId="1" xr:uid="{3741D8E4-9395-4E1B-9FE1-531AD3CD4F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1E9F9-CB85-44C9-91C3-70CF652FAB1E}">
  <dimension ref="A1:H11"/>
  <sheetViews>
    <sheetView workbookViewId="0">
      <selection activeCell="B29" sqref="B29"/>
    </sheetView>
  </sheetViews>
  <sheetFormatPr defaultColWidth="9" defaultRowHeight="15"/>
  <cols>
    <col min="1" max="1" width="7.28515625" style="1" customWidth="1"/>
    <col min="2" max="2" width="45.28515625" style="1" customWidth="1"/>
    <col min="3" max="3" width="7.28515625" style="1" customWidth="1"/>
    <col min="4" max="6" width="17.140625" style="1" customWidth="1"/>
    <col min="7" max="7" width="15.7109375" style="1" customWidth="1"/>
    <col min="8" max="16384" width="9" style="1"/>
  </cols>
  <sheetData>
    <row r="1" spans="1:8" ht="20.25">
      <c r="A1" s="36" t="s">
        <v>22</v>
      </c>
      <c r="B1" s="36"/>
      <c r="C1" s="36"/>
      <c r="D1" s="36"/>
      <c r="E1" s="36"/>
      <c r="F1" s="36"/>
      <c r="G1" s="36"/>
      <c r="H1" s="36"/>
    </row>
    <row r="2" spans="1:8" ht="21" thickBot="1">
      <c r="A2" s="36" t="s">
        <v>21</v>
      </c>
      <c r="B2" s="36"/>
      <c r="C2" s="36"/>
      <c r="D2" s="36"/>
      <c r="E2" s="36"/>
      <c r="F2" s="36"/>
      <c r="G2" s="36"/>
      <c r="H2" s="36"/>
    </row>
    <row r="3" spans="1:8" ht="20.25">
      <c r="A3" s="19" t="s">
        <v>20</v>
      </c>
      <c r="B3" s="19" t="s">
        <v>19</v>
      </c>
      <c r="C3" s="20" t="s">
        <v>18</v>
      </c>
      <c r="D3" s="19" t="s">
        <v>17</v>
      </c>
      <c r="E3" s="19" t="s">
        <v>0</v>
      </c>
      <c r="F3" s="19" t="s">
        <v>16</v>
      </c>
      <c r="G3" s="19" t="s">
        <v>15</v>
      </c>
      <c r="H3" s="18" t="s">
        <v>14</v>
      </c>
    </row>
    <row r="4" spans="1:8" ht="20.25">
      <c r="A4" s="13" t="s">
        <v>13</v>
      </c>
      <c r="B4" s="13"/>
      <c r="C4" s="17" t="s">
        <v>12</v>
      </c>
      <c r="D4" s="13" t="s">
        <v>11</v>
      </c>
      <c r="E4" s="13" t="s">
        <v>10</v>
      </c>
      <c r="F4" s="13" t="s">
        <v>9</v>
      </c>
      <c r="G4" s="13" t="s">
        <v>8</v>
      </c>
      <c r="H4" s="13"/>
    </row>
    <row r="5" spans="1:8" ht="20.25">
      <c r="A5" s="16"/>
      <c r="B5" s="16"/>
      <c r="C5" s="16"/>
      <c r="D5" s="16"/>
      <c r="E5" s="16"/>
      <c r="F5" s="16"/>
      <c r="G5" s="16" t="s">
        <v>7</v>
      </c>
      <c r="H5" s="16"/>
    </row>
    <row r="6" spans="1:8" ht="20.25">
      <c r="A6" s="13">
        <v>1</v>
      </c>
      <c r="B6" s="11" t="s">
        <v>6</v>
      </c>
      <c r="C6" s="13">
        <v>21</v>
      </c>
      <c r="D6" s="15">
        <v>1197858.3400000001</v>
      </c>
      <c r="E6" s="15">
        <v>1197858.3400000001</v>
      </c>
      <c r="F6" s="15">
        <v>1197858.3400000001</v>
      </c>
      <c r="G6" s="12">
        <f>F6-E6</f>
        <v>0</v>
      </c>
      <c r="H6" s="11"/>
    </row>
    <row r="7" spans="1:8" ht="20.25">
      <c r="A7" s="13">
        <v>2</v>
      </c>
      <c r="B7" s="11" t="s">
        <v>5</v>
      </c>
      <c r="C7" s="13" t="s">
        <v>1</v>
      </c>
      <c r="D7" s="15"/>
      <c r="E7" s="15"/>
      <c r="F7" s="15"/>
      <c r="G7" s="12">
        <f>F7-E7</f>
        <v>0</v>
      </c>
      <c r="H7" s="11"/>
    </row>
    <row r="8" spans="1:8" ht="20.25">
      <c r="A8" s="13">
        <v>3</v>
      </c>
      <c r="B8" s="11" t="s">
        <v>4</v>
      </c>
      <c r="C8" s="13" t="s">
        <v>1</v>
      </c>
      <c r="D8" s="12"/>
      <c r="E8" s="12"/>
      <c r="F8" s="12"/>
      <c r="G8" s="12">
        <f>F8-E8</f>
        <v>0</v>
      </c>
      <c r="H8" s="11"/>
    </row>
    <row r="9" spans="1:8" ht="20.25">
      <c r="A9" s="13">
        <v>4</v>
      </c>
      <c r="B9" s="14" t="s">
        <v>3</v>
      </c>
      <c r="C9" s="13" t="s">
        <v>1</v>
      </c>
      <c r="D9" s="12"/>
      <c r="E9" s="12"/>
      <c r="F9" s="12"/>
      <c r="G9" s="12"/>
      <c r="H9" s="11"/>
    </row>
    <row r="10" spans="1:8" ht="21" thickBot="1">
      <c r="A10" s="10">
        <v>5</v>
      </c>
      <c r="B10" s="8" t="s">
        <v>2</v>
      </c>
      <c r="C10" s="10" t="s">
        <v>1</v>
      </c>
      <c r="D10" s="9"/>
      <c r="E10" s="9"/>
      <c r="F10" s="9"/>
      <c r="G10" s="9">
        <f>F10-E10</f>
        <v>0</v>
      </c>
      <c r="H10" s="8"/>
    </row>
    <row r="11" spans="1:8" ht="21" thickBot="1">
      <c r="A11" s="7"/>
      <c r="B11" s="6" t="s">
        <v>0</v>
      </c>
      <c r="C11" s="5">
        <f>SUM(C6:C10)</f>
        <v>21</v>
      </c>
      <c r="D11" s="4">
        <f>SUM(D6:D10)</f>
        <v>1197858.3400000001</v>
      </c>
      <c r="E11" s="4">
        <f>SUM(E6:E10)</f>
        <v>1197858.3400000001</v>
      </c>
      <c r="F11" s="4">
        <f>SUM(F6:F10)</f>
        <v>1197858.3400000001</v>
      </c>
      <c r="G11" s="3">
        <f>F11-E11</f>
        <v>0</v>
      </c>
      <c r="H11" s="2"/>
    </row>
  </sheetData>
  <mergeCells count="2">
    <mergeCell ref="A1:H1"/>
    <mergeCell ref="A2:H2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3819A-4A42-4703-93E3-DE4A1527B403}">
  <sheetPr>
    <tabColor rgb="FF92D050"/>
  </sheetPr>
  <dimension ref="A1:K26"/>
  <sheetViews>
    <sheetView tabSelected="1" workbookViewId="0">
      <selection activeCell="F9" sqref="F9"/>
    </sheetView>
  </sheetViews>
  <sheetFormatPr defaultColWidth="9" defaultRowHeight="15"/>
  <cols>
    <col min="1" max="1" width="6.85546875" style="1" customWidth="1"/>
    <col min="2" max="2" width="16.42578125" style="1" customWidth="1"/>
    <col min="3" max="3" width="13" style="1" customWidth="1"/>
    <col min="4" max="4" width="13.140625" style="1" customWidth="1"/>
    <col min="5" max="5" width="12.7109375" style="1" customWidth="1"/>
    <col min="6" max="6" width="11.28515625" style="1" customWidth="1"/>
    <col min="7" max="7" width="13.42578125" style="1" customWidth="1"/>
    <col min="8" max="8" width="12.7109375" style="1" customWidth="1"/>
    <col min="9" max="9" width="13.85546875" style="1" customWidth="1"/>
    <col min="10" max="10" width="10.7109375" style="1" customWidth="1"/>
    <col min="11" max="11" width="11.28515625" style="1" customWidth="1"/>
    <col min="12" max="16384" width="9" style="1"/>
  </cols>
  <sheetData>
    <row r="1" spans="1:11" ht="18.75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0.25">
      <c r="A2" s="36" t="s">
        <v>90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20.25">
      <c r="A3" s="36" t="s">
        <v>46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9.5">
      <c r="A4" s="34" t="s">
        <v>20</v>
      </c>
      <c r="B4" s="34" t="s">
        <v>45</v>
      </c>
      <c r="C4" s="40" t="s">
        <v>44</v>
      </c>
      <c r="D4" s="40" t="s">
        <v>10</v>
      </c>
      <c r="E4" s="34" t="s">
        <v>43</v>
      </c>
      <c r="F4" s="38" t="s">
        <v>42</v>
      </c>
      <c r="G4" s="39"/>
      <c r="H4" s="38" t="s">
        <v>41</v>
      </c>
      <c r="I4" s="39"/>
      <c r="J4" s="33" t="s">
        <v>40</v>
      </c>
      <c r="K4" s="33" t="s">
        <v>39</v>
      </c>
    </row>
    <row r="5" spans="1:11" ht="39">
      <c r="A5" s="31" t="s">
        <v>13</v>
      </c>
      <c r="B5" s="32"/>
      <c r="C5" s="41"/>
      <c r="D5" s="41"/>
      <c r="E5" s="31" t="s">
        <v>38</v>
      </c>
      <c r="F5" s="30" t="s">
        <v>37</v>
      </c>
      <c r="G5" s="29" t="s">
        <v>36</v>
      </c>
      <c r="H5" s="28" t="s">
        <v>35</v>
      </c>
      <c r="I5" s="27" t="s">
        <v>34</v>
      </c>
      <c r="J5" s="26" t="s">
        <v>33</v>
      </c>
      <c r="K5" s="25"/>
    </row>
    <row r="6" spans="1:11" ht="96" customHeight="1">
      <c r="A6" s="35">
        <v>1</v>
      </c>
      <c r="B6" s="24" t="s">
        <v>89</v>
      </c>
      <c r="C6" s="23">
        <v>3040</v>
      </c>
      <c r="D6" s="23">
        <v>3040</v>
      </c>
      <c r="E6" s="35" t="s">
        <v>25</v>
      </c>
      <c r="F6" s="21" t="s">
        <v>50</v>
      </c>
      <c r="G6" s="23">
        <v>3040</v>
      </c>
      <c r="H6" s="21" t="s">
        <v>50</v>
      </c>
      <c r="I6" s="23">
        <v>3040</v>
      </c>
      <c r="J6" s="22" t="s">
        <v>23</v>
      </c>
      <c r="K6" s="42" t="s">
        <v>88</v>
      </c>
    </row>
    <row r="7" spans="1:11" ht="45" customHeight="1">
      <c r="A7" s="35">
        <v>2</v>
      </c>
      <c r="B7" s="24" t="s">
        <v>87</v>
      </c>
      <c r="C7" s="23">
        <v>2790</v>
      </c>
      <c r="D7" s="23">
        <v>2790</v>
      </c>
      <c r="E7" s="35" t="s">
        <v>25</v>
      </c>
      <c r="F7" s="21" t="s">
        <v>50</v>
      </c>
      <c r="G7" s="23">
        <v>2790</v>
      </c>
      <c r="H7" s="21" t="s">
        <v>50</v>
      </c>
      <c r="I7" s="23">
        <v>2790</v>
      </c>
      <c r="J7" s="22" t="s">
        <v>23</v>
      </c>
      <c r="K7" s="42" t="s">
        <v>86</v>
      </c>
    </row>
    <row r="8" spans="1:11" ht="56.25">
      <c r="A8" s="35">
        <v>3</v>
      </c>
      <c r="B8" s="24" t="s">
        <v>85</v>
      </c>
      <c r="C8" s="23">
        <v>1980</v>
      </c>
      <c r="D8" s="23">
        <v>1980</v>
      </c>
      <c r="E8" s="35" t="s">
        <v>25</v>
      </c>
      <c r="F8" s="21" t="s">
        <v>77</v>
      </c>
      <c r="G8" s="23">
        <v>1980</v>
      </c>
      <c r="H8" s="21" t="s">
        <v>77</v>
      </c>
      <c r="I8" s="23">
        <v>1980</v>
      </c>
      <c r="J8" s="22" t="s">
        <v>23</v>
      </c>
      <c r="K8" s="42" t="s">
        <v>84</v>
      </c>
    </row>
    <row r="9" spans="1:11" ht="56.25">
      <c r="A9" s="35">
        <v>4</v>
      </c>
      <c r="B9" s="24" t="s">
        <v>83</v>
      </c>
      <c r="C9" s="23">
        <v>800</v>
      </c>
      <c r="D9" s="23">
        <v>800</v>
      </c>
      <c r="E9" s="35" t="s">
        <v>25</v>
      </c>
      <c r="F9" s="21" t="s">
        <v>82</v>
      </c>
      <c r="G9" s="23">
        <v>800</v>
      </c>
      <c r="H9" s="21" t="s">
        <v>82</v>
      </c>
      <c r="I9" s="23">
        <v>800</v>
      </c>
      <c r="J9" s="22" t="s">
        <v>23</v>
      </c>
      <c r="K9" s="42" t="s">
        <v>81</v>
      </c>
    </row>
    <row r="10" spans="1:11" ht="56.25">
      <c r="A10" s="35">
        <v>5</v>
      </c>
      <c r="B10" s="24" t="s">
        <v>32</v>
      </c>
      <c r="C10" s="23">
        <v>3600</v>
      </c>
      <c r="D10" s="23">
        <v>3600</v>
      </c>
      <c r="E10" s="35" t="s">
        <v>25</v>
      </c>
      <c r="F10" s="21" t="s">
        <v>77</v>
      </c>
      <c r="G10" s="23">
        <v>3600</v>
      </c>
      <c r="H10" s="21" t="s">
        <v>77</v>
      </c>
      <c r="I10" s="23">
        <v>3600</v>
      </c>
      <c r="J10" s="22" t="s">
        <v>23</v>
      </c>
      <c r="K10" s="42" t="s">
        <v>80</v>
      </c>
    </row>
    <row r="11" spans="1:11" ht="72" customHeight="1">
      <c r="A11" s="35">
        <v>6</v>
      </c>
      <c r="B11" s="24" t="s">
        <v>79</v>
      </c>
      <c r="C11" s="23">
        <v>1820</v>
      </c>
      <c r="D11" s="23">
        <v>1820</v>
      </c>
      <c r="E11" s="35" t="s">
        <v>25</v>
      </c>
      <c r="F11" s="21" t="s">
        <v>50</v>
      </c>
      <c r="G11" s="23">
        <v>1820</v>
      </c>
      <c r="H11" s="21" t="s">
        <v>50</v>
      </c>
      <c r="I11" s="23">
        <v>1820</v>
      </c>
      <c r="J11" s="22" t="s">
        <v>23</v>
      </c>
      <c r="K11" s="42" t="s">
        <v>78</v>
      </c>
    </row>
    <row r="12" spans="1:11" ht="56.25">
      <c r="A12" s="35">
        <v>7</v>
      </c>
      <c r="B12" s="24" t="s">
        <v>32</v>
      </c>
      <c r="C12" s="23">
        <v>1600</v>
      </c>
      <c r="D12" s="23">
        <v>1600</v>
      </c>
      <c r="E12" s="35" t="s">
        <v>25</v>
      </c>
      <c r="F12" s="21" t="s">
        <v>77</v>
      </c>
      <c r="G12" s="23">
        <v>1600</v>
      </c>
      <c r="H12" s="21" t="s">
        <v>77</v>
      </c>
      <c r="I12" s="23">
        <v>1600</v>
      </c>
      <c r="J12" s="22" t="s">
        <v>23</v>
      </c>
      <c r="K12" s="42" t="s">
        <v>76</v>
      </c>
    </row>
    <row r="13" spans="1:11" ht="75">
      <c r="A13" s="35">
        <v>8</v>
      </c>
      <c r="B13" s="24" t="s">
        <v>75</v>
      </c>
      <c r="C13" s="23">
        <v>2905</v>
      </c>
      <c r="D13" s="23">
        <v>2905</v>
      </c>
      <c r="E13" s="35" t="s">
        <v>25</v>
      </c>
      <c r="F13" s="21" t="s">
        <v>50</v>
      </c>
      <c r="G13" s="23">
        <v>2905</v>
      </c>
      <c r="H13" s="21" t="s">
        <v>50</v>
      </c>
      <c r="I13" s="23">
        <v>2905</v>
      </c>
      <c r="J13" s="22" t="s">
        <v>23</v>
      </c>
      <c r="K13" s="42" t="s">
        <v>74</v>
      </c>
    </row>
    <row r="14" spans="1:11" ht="93.75">
      <c r="A14" s="35">
        <v>9</v>
      </c>
      <c r="B14" s="24" t="s">
        <v>73</v>
      </c>
      <c r="C14" s="23">
        <v>3780</v>
      </c>
      <c r="D14" s="23">
        <v>3780</v>
      </c>
      <c r="E14" s="35" t="s">
        <v>25</v>
      </c>
      <c r="F14" s="21" t="s">
        <v>50</v>
      </c>
      <c r="G14" s="23">
        <v>3780</v>
      </c>
      <c r="H14" s="21" t="s">
        <v>50</v>
      </c>
      <c r="I14" s="23">
        <v>3780</v>
      </c>
      <c r="J14" s="22" t="s">
        <v>23</v>
      </c>
      <c r="K14" s="42" t="s">
        <v>72</v>
      </c>
    </row>
    <row r="15" spans="1:11" ht="47.25">
      <c r="A15" s="35">
        <v>10</v>
      </c>
      <c r="B15" s="24" t="s">
        <v>71</v>
      </c>
      <c r="C15" s="23">
        <v>70800</v>
      </c>
      <c r="D15" s="23">
        <v>70800</v>
      </c>
      <c r="E15" s="35" t="s">
        <v>25</v>
      </c>
      <c r="F15" s="21" t="s">
        <v>27</v>
      </c>
      <c r="G15" s="23">
        <v>70800</v>
      </c>
      <c r="H15" s="21" t="s">
        <v>27</v>
      </c>
      <c r="I15" s="23">
        <v>70800</v>
      </c>
      <c r="J15" s="22" t="s">
        <v>23</v>
      </c>
      <c r="K15" s="42" t="s">
        <v>70</v>
      </c>
    </row>
    <row r="16" spans="1:11" ht="47.25">
      <c r="A16" s="35">
        <v>11</v>
      </c>
      <c r="B16" s="24" t="s">
        <v>69</v>
      </c>
      <c r="C16" s="23">
        <v>38775</v>
      </c>
      <c r="D16" s="23">
        <v>38775</v>
      </c>
      <c r="E16" s="35" t="s">
        <v>25</v>
      </c>
      <c r="F16" s="21" t="s">
        <v>68</v>
      </c>
      <c r="G16" s="23">
        <v>38775</v>
      </c>
      <c r="H16" s="21" t="s">
        <v>68</v>
      </c>
      <c r="I16" s="23">
        <v>38775</v>
      </c>
      <c r="J16" s="22" t="s">
        <v>23</v>
      </c>
      <c r="K16" s="42" t="s">
        <v>67</v>
      </c>
    </row>
    <row r="17" spans="1:11" ht="56.25">
      <c r="A17" s="35">
        <v>12</v>
      </c>
      <c r="B17" s="24" t="s">
        <v>32</v>
      </c>
      <c r="C17" s="23">
        <v>38000</v>
      </c>
      <c r="D17" s="23">
        <v>38000</v>
      </c>
      <c r="E17" s="35" t="s">
        <v>25</v>
      </c>
      <c r="F17" s="21" t="s">
        <v>66</v>
      </c>
      <c r="G17" s="23">
        <v>38000</v>
      </c>
      <c r="H17" s="21" t="s">
        <v>66</v>
      </c>
      <c r="I17" s="23">
        <v>38000</v>
      </c>
      <c r="J17" s="22" t="s">
        <v>23</v>
      </c>
      <c r="K17" s="42" t="s">
        <v>65</v>
      </c>
    </row>
    <row r="18" spans="1:11" ht="47.25">
      <c r="A18" s="35">
        <v>13</v>
      </c>
      <c r="B18" s="24" t="s">
        <v>64</v>
      </c>
      <c r="C18" s="23">
        <v>41000</v>
      </c>
      <c r="D18" s="23">
        <v>41000</v>
      </c>
      <c r="E18" s="35" t="s">
        <v>25</v>
      </c>
      <c r="F18" s="21" t="s">
        <v>63</v>
      </c>
      <c r="G18" s="23">
        <v>41000</v>
      </c>
      <c r="H18" s="21" t="s">
        <v>63</v>
      </c>
      <c r="I18" s="23">
        <v>41000</v>
      </c>
      <c r="J18" s="22" t="s">
        <v>23</v>
      </c>
      <c r="K18" s="42" t="s">
        <v>62</v>
      </c>
    </row>
    <row r="19" spans="1:11" ht="47.25">
      <c r="A19" s="35">
        <v>14</v>
      </c>
      <c r="B19" s="24" t="s">
        <v>28</v>
      </c>
      <c r="C19" s="23">
        <v>11200</v>
      </c>
      <c r="D19" s="23">
        <v>11200</v>
      </c>
      <c r="E19" s="35" t="s">
        <v>25</v>
      </c>
      <c r="F19" s="21" t="s">
        <v>27</v>
      </c>
      <c r="G19" s="23">
        <v>11200</v>
      </c>
      <c r="H19" s="21" t="s">
        <v>27</v>
      </c>
      <c r="I19" s="23">
        <v>11200</v>
      </c>
      <c r="J19" s="22" t="s">
        <v>23</v>
      </c>
      <c r="K19" s="42" t="s">
        <v>61</v>
      </c>
    </row>
    <row r="20" spans="1:11" ht="72.75" customHeight="1">
      <c r="A20" s="35">
        <v>15</v>
      </c>
      <c r="B20" s="24" t="s">
        <v>60</v>
      </c>
      <c r="C20" s="23">
        <v>19800</v>
      </c>
      <c r="D20" s="23">
        <v>19800</v>
      </c>
      <c r="E20" s="35" t="s">
        <v>25</v>
      </c>
      <c r="F20" s="21" t="s">
        <v>59</v>
      </c>
      <c r="G20" s="23">
        <v>19800</v>
      </c>
      <c r="H20" s="21" t="s">
        <v>59</v>
      </c>
      <c r="I20" s="23">
        <v>19800</v>
      </c>
      <c r="J20" s="22" t="s">
        <v>23</v>
      </c>
      <c r="K20" s="42" t="s">
        <v>58</v>
      </c>
    </row>
    <row r="21" spans="1:11" ht="78" customHeight="1">
      <c r="A21" s="35">
        <v>16</v>
      </c>
      <c r="B21" s="24" t="s">
        <v>57</v>
      </c>
      <c r="C21" s="23">
        <v>15816.74</v>
      </c>
      <c r="D21" s="23">
        <v>15816.74</v>
      </c>
      <c r="E21" s="35" t="s">
        <v>25</v>
      </c>
      <c r="F21" s="21" t="s">
        <v>31</v>
      </c>
      <c r="G21" s="23">
        <v>15816.74</v>
      </c>
      <c r="H21" s="21" t="s">
        <v>31</v>
      </c>
      <c r="I21" s="23">
        <v>15816.74</v>
      </c>
      <c r="J21" s="22" t="s">
        <v>23</v>
      </c>
      <c r="K21" s="42" t="s">
        <v>56</v>
      </c>
    </row>
    <row r="22" spans="1:11" ht="47.25">
      <c r="A22" s="35">
        <v>17</v>
      </c>
      <c r="B22" s="24" t="s">
        <v>26</v>
      </c>
      <c r="C22" s="23">
        <v>13300</v>
      </c>
      <c r="D22" s="23">
        <v>13300</v>
      </c>
      <c r="E22" s="35" t="s">
        <v>25</v>
      </c>
      <c r="F22" s="21" t="s">
        <v>24</v>
      </c>
      <c r="G22" s="23">
        <v>13300</v>
      </c>
      <c r="H22" s="21" t="s">
        <v>24</v>
      </c>
      <c r="I22" s="23">
        <v>13300</v>
      </c>
      <c r="J22" s="22" t="s">
        <v>23</v>
      </c>
      <c r="K22" s="42" t="s">
        <v>55</v>
      </c>
    </row>
    <row r="23" spans="1:11" ht="56.25">
      <c r="A23" s="35">
        <v>18</v>
      </c>
      <c r="B23" s="24" t="s">
        <v>32</v>
      </c>
      <c r="C23" s="23">
        <v>96028</v>
      </c>
      <c r="D23" s="23">
        <v>96028</v>
      </c>
      <c r="E23" s="35" t="s">
        <v>25</v>
      </c>
      <c r="F23" s="21" t="s">
        <v>54</v>
      </c>
      <c r="G23" s="23">
        <v>96028</v>
      </c>
      <c r="H23" s="21" t="s">
        <v>54</v>
      </c>
      <c r="I23" s="23">
        <v>96028</v>
      </c>
      <c r="J23" s="22" t="s">
        <v>23</v>
      </c>
      <c r="K23" s="42" t="s">
        <v>53</v>
      </c>
    </row>
    <row r="24" spans="1:11" ht="56.25">
      <c r="A24" s="35">
        <v>19</v>
      </c>
      <c r="B24" s="24" t="s">
        <v>30</v>
      </c>
      <c r="C24" s="23">
        <v>801723.6</v>
      </c>
      <c r="D24" s="23">
        <v>801723.6</v>
      </c>
      <c r="E24" s="35" t="s">
        <v>25</v>
      </c>
      <c r="F24" s="21" t="s">
        <v>29</v>
      </c>
      <c r="G24" s="23">
        <v>801723.6</v>
      </c>
      <c r="H24" s="21" t="s">
        <v>29</v>
      </c>
      <c r="I24" s="23">
        <v>801723.6</v>
      </c>
      <c r="J24" s="22" t="s">
        <v>23</v>
      </c>
      <c r="K24" s="42" t="s">
        <v>52</v>
      </c>
    </row>
    <row r="25" spans="1:11" ht="47.25">
      <c r="A25" s="35">
        <v>20</v>
      </c>
      <c r="B25" s="24" t="s">
        <v>51</v>
      </c>
      <c r="C25" s="23">
        <v>16100</v>
      </c>
      <c r="D25" s="23">
        <v>16100</v>
      </c>
      <c r="E25" s="35" t="s">
        <v>25</v>
      </c>
      <c r="F25" s="21" t="s">
        <v>50</v>
      </c>
      <c r="G25" s="23">
        <v>16100</v>
      </c>
      <c r="H25" s="21" t="s">
        <v>50</v>
      </c>
      <c r="I25" s="23">
        <v>16100</v>
      </c>
      <c r="J25" s="22" t="s">
        <v>23</v>
      </c>
      <c r="K25" s="42" t="s">
        <v>49</v>
      </c>
    </row>
    <row r="26" spans="1:11" ht="50.25" customHeight="1">
      <c r="A26" s="35">
        <v>21</v>
      </c>
      <c r="B26" s="24" t="s">
        <v>28</v>
      </c>
      <c r="C26" s="23">
        <v>13000</v>
      </c>
      <c r="D26" s="23">
        <v>13000</v>
      </c>
      <c r="E26" s="35" t="s">
        <v>25</v>
      </c>
      <c r="F26" s="21" t="s">
        <v>27</v>
      </c>
      <c r="G26" s="23">
        <v>13000</v>
      </c>
      <c r="H26" s="21" t="s">
        <v>27</v>
      </c>
      <c r="I26" s="23">
        <v>13000</v>
      </c>
      <c r="J26" s="22" t="s">
        <v>23</v>
      </c>
      <c r="K26" s="42" t="s">
        <v>48</v>
      </c>
    </row>
  </sheetData>
  <mergeCells count="7">
    <mergeCell ref="A1:K1"/>
    <mergeCell ref="A2:K2"/>
    <mergeCell ref="A3:K3"/>
    <mergeCell ref="F4:G4"/>
    <mergeCell ref="H4:I4"/>
    <mergeCell ref="C4:C5"/>
    <mergeCell ref="D4:D5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0081-14D4-4468-8947-89C117846A9F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งบหน้ารุป</vt:lpstr>
      <vt:lpstr>พย.68</vt:lpstr>
      <vt:lpstr>Sheet1</vt:lpstr>
      <vt:lpstr>พย.68!Print_Titles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Fcs260568</dc:creator>
  <cp:lastModifiedBy>uten</cp:lastModifiedBy>
  <cp:lastPrinted>2026-05-25T09:12:06Z</cp:lastPrinted>
  <dcterms:created xsi:type="dcterms:W3CDTF">2026-05-22T02:06:11Z</dcterms:created>
  <dcterms:modified xsi:type="dcterms:W3CDTF">2026-05-25T09:12:12Z</dcterms:modified>
</cp:coreProperties>
</file>